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erkserver2\data\Users\Tammy\BUDGET\2020\Budget to send to state\"/>
    </mc:Choice>
  </mc:AlternateContent>
  <xr:revisionPtr revIDLastSave="0" documentId="8_{C343D5D5-2A31-4118-A9DE-4707AC500F18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2016-2017 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0" i="1" l="1"/>
  <c r="G40" i="1" l="1"/>
  <c r="F40" i="1"/>
  <c r="E40" i="1" l="1"/>
</calcChain>
</file>

<file path=xl/sharedStrings.xml><?xml version="1.0" encoding="utf-8"?>
<sst xmlns="http://schemas.openxmlformats.org/spreadsheetml/2006/main" count="46" uniqueCount="45">
  <si>
    <t>INCOME PROJECTIONS</t>
  </si>
  <si>
    <t>INCOME</t>
  </si>
  <si>
    <t>PRIOR YEAR</t>
  </si>
  <si>
    <t>Taxes/State Aid:</t>
  </si>
  <si>
    <t>Current Tax</t>
  </si>
  <si>
    <t>Delinquent Tax</t>
  </si>
  <si>
    <t>R.R. &amp; Utilities</t>
  </si>
  <si>
    <t>M &amp; M Surtax</t>
  </si>
  <si>
    <t>Financial Instit. Tax</t>
  </si>
  <si>
    <t>Conservation Tax</t>
  </si>
  <si>
    <t>Other Revenue:</t>
  </si>
  <si>
    <t>Fines,Copier,Fax,etc.</t>
  </si>
  <si>
    <t>ILL Postage</t>
  </si>
  <si>
    <t>Non-Resident Fees</t>
  </si>
  <si>
    <t>Memorials/Donations</t>
  </si>
  <si>
    <t>SRC Donations</t>
  </si>
  <si>
    <t>Investment Income</t>
  </si>
  <si>
    <t>Book Sale Income</t>
  </si>
  <si>
    <t>Lost Card Fees</t>
  </si>
  <si>
    <t>E-Rate Refunds</t>
  </si>
  <si>
    <t>Sale of Assets</t>
  </si>
  <si>
    <t>Misc. Refunds</t>
  </si>
  <si>
    <t>TOTAL:</t>
  </si>
  <si>
    <t>BUDGET</t>
  </si>
  <si>
    <t>ACTUAL</t>
  </si>
  <si>
    <t>BUDGETED</t>
  </si>
  <si>
    <t>CURRENT YEAR</t>
  </si>
  <si>
    <t>Reimbursables</t>
  </si>
  <si>
    <t>Misc. Revenue</t>
  </si>
  <si>
    <t>Asst. Grant Funds</t>
  </si>
  <si>
    <t>State Aid*</t>
  </si>
  <si>
    <t>TIF Distribution</t>
  </si>
  <si>
    <t>Meeting Room Fees</t>
  </si>
  <si>
    <t>State Equalization</t>
  </si>
  <si>
    <t>A&amp;E Tax</t>
  </si>
  <si>
    <t>LSTA Grant Funds</t>
  </si>
  <si>
    <t>2017-2018</t>
  </si>
  <si>
    <t>PROPOSED</t>
  </si>
  <si>
    <t>2018-2019</t>
  </si>
  <si>
    <t>Insu. Loss Proceeds</t>
  </si>
  <si>
    <t xml:space="preserve">                         BARRY-LAWRENCE REGIONAL LIBRARY</t>
  </si>
  <si>
    <t xml:space="preserve">                         BUDGET 2019-2020 (FY 2020)</t>
  </si>
  <si>
    <t>2019-2020</t>
  </si>
  <si>
    <t>*State Aid will be approximately 50 cents per capita.</t>
  </si>
  <si>
    <t>Approved 8/22/19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</si>
</sst>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3" formatCode="_(* #,##0.00_);_(* \(#,##0.00\);_(* &quot;-&quot;??_);_(@_)"/>
    <numFmt numFmtId="164" formatCode="0.00_);\(0.00\)"/>
    <numFmt numFmtId="165" formatCode="0.00_);[Red]\(0.00\)"/>
  </numFmts>
  <fonts count="7" x14ac:knownFonts="1">
    <font>
      <sz val="10"/>
      <name val="MS Sans Serif"/>
    </font>
    <font>
      <sz val="12"/>
      <name val="Courier New"/>
      <family val="3"/>
    </font>
    <font>
      <sz val="11"/>
      <name val="Times New Roman"/>
      <family val="1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2">
    <xf numFmtId="0" fontId="0" fillId="0" borderId="0" xfId="0"/>
    <xf numFmtId="7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2" fontId="2" fillId="0" borderId="0" xfId="0" applyNumberFormat="1" applyFont="1" applyFill="1" applyBorder="1" applyAlignment="1" applyProtection="1"/>
    <xf numFmtId="7" fontId="2" fillId="0" borderId="0" xfId="0" applyNumberFormat="1" applyFont="1" applyFill="1" applyBorder="1" applyAlignment="1" applyProtection="1"/>
    <xf numFmtId="10" fontId="2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/>
    </xf>
    <xf numFmtId="2" fontId="5" fillId="0" borderId="0" xfId="0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43" fontId="5" fillId="0" borderId="0" xfId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4" fillId="2" borderId="0" xfId="0" applyNumberFormat="1" applyFont="1" applyFill="1" applyBorder="1" applyAlignment="1" applyProtection="1">
      <alignment horizontal="center"/>
    </xf>
    <xf numFmtId="0" fontId="4" fillId="2" borderId="1" xfId="0" applyNumberFormat="1" applyFont="1" applyFill="1" applyBorder="1" applyAlignment="1" applyProtection="1">
      <alignment horizontal="center"/>
    </xf>
    <xf numFmtId="0" fontId="5" fillId="2" borderId="0" xfId="0" applyNumberFormat="1" applyFont="1" applyFill="1" applyBorder="1" applyAlignment="1" applyProtection="1"/>
    <xf numFmtId="14" fontId="4" fillId="2" borderId="1" xfId="0" applyNumberFormat="1" applyFont="1" applyFill="1" applyBorder="1" applyAlignment="1" applyProtection="1">
      <alignment horizontal="center"/>
    </xf>
    <xf numFmtId="2" fontId="5" fillId="2" borderId="0" xfId="0" applyNumberFormat="1" applyFont="1" applyFill="1" applyBorder="1" applyAlignment="1" applyProtection="1"/>
    <xf numFmtId="43" fontId="5" fillId="2" borderId="0" xfId="1" applyFont="1" applyFill="1" applyBorder="1" applyAlignment="1" applyProtection="1"/>
    <xf numFmtId="0" fontId="5" fillId="0" borderId="0" xfId="0" applyFont="1"/>
    <xf numFmtId="43" fontId="5" fillId="0" borderId="0" xfId="0" applyNumberFormat="1" applyFont="1" applyFill="1" applyBorder="1" applyAlignment="1" applyProtection="1"/>
    <xf numFmtId="43" fontId="5" fillId="0" borderId="0" xfId="1" applyNumberFormat="1" applyFont="1" applyFill="1" applyBorder="1" applyAlignment="1" applyProtection="1"/>
    <xf numFmtId="2" fontId="1" fillId="0" borderId="0" xfId="0" applyNumberFormat="1" applyFont="1" applyFill="1" applyBorder="1" applyAlignment="1" applyProtection="1"/>
    <xf numFmtId="43" fontId="5" fillId="2" borderId="0" xfId="1" applyNumberFormat="1" applyFont="1" applyFill="1" applyBorder="1" applyAlignment="1" applyProtection="1"/>
    <xf numFmtId="0" fontId="5" fillId="0" borderId="0" xfId="0" applyFont="1"/>
    <xf numFmtId="14" fontId="6" fillId="0" borderId="0" xfId="0" applyNumberFormat="1" applyFont="1" applyFill="1" applyBorder="1" applyAlignment="1" applyProtection="1">
      <alignment horizontal="center"/>
    </xf>
    <xf numFmtId="39" fontId="5" fillId="0" borderId="0" xfId="1" applyNumberFormat="1" applyFont="1" applyFill="1" applyBorder="1" applyAlignment="1" applyProtection="1"/>
    <xf numFmtId="39" fontId="5" fillId="2" borderId="0" xfId="1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164" fontId="5" fillId="0" borderId="0" xfId="1" applyNumberFormat="1" applyFont="1" applyFill="1" applyBorder="1" applyAlignment="1" applyProtection="1"/>
    <xf numFmtId="164" fontId="5" fillId="0" borderId="0" xfId="0" applyNumberFormat="1" applyFont="1" applyFill="1" applyBorder="1" applyAlignment="1" applyProtection="1"/>
    <xf numFmtId="0" fontId="5" fillId="0" borderId="0" xfId="0" applyFont="1"/>
    <xf numFmtId="0" fontId="5" fillId="0" borderId="0" xfId="0" applyNumberFormat="1" applyFont="1" applyFill="1" applyBorder="1" applyAlignment="1" applyProtection="1"/>
    <xf numFmtId="43" fontId="5" fillId="2" borderId="0" xfId="0" applyNumberFormat="1" applyFont="1" applyFill="1" applyBorder="1" applyAlignment="1" applyProtection="1"/>
    <xf numFmtId="39" fontId="5" fillId="0" borderId="0" xfId="0" applyNumberFormat="1" applyFont="1" applyFill="1" applyBorder="1" applyAlignment="1" applyProtection="1"/>
    <xf numFmtId="43" fontId="5" fillId="2" borderId="2" xfId="0" applyNumberFormat="1" applyFont="1" applyFill="1" applyBorder="1" applyAlignment="1" applyProtection="1"/>
    <xf numFmtId="43" fontId="5" fillId="0" borderId="2" xfId="0" applyNumberFormat="1" applyFont="1" applyFill="1" applyBorder="1" applyAlignment="1" applyProtection="1"/>
    <xf numFmtId="164" fontId="5" fillId="2" borderId="0" xfId="1" applyNumberFormat="1" applyFont="1" applyFill="1" applyBorder="1" applyAlignment="1" applyProtection="1"/>
    <xf numFmtId="0" fontId="5" fillId="0" borderId="0" xfId="0" applyFont="1"/>
    <xf numFmtId="0" fontId="5" fillId="0" borderId="0" xfId="0" applyNumberFormat="1" applyFont="1" applyFill="1" applyBorder="1" applyAlignment="1" applyProtection="1"/>
    <xf numFmtId="165" fontId="2" fillId="0" borderId="0" xfId="0" applyNumberFormat="1" applyFont="1" applyFill="1" applyBorder="1" applyAlignment="1" applyProtection="1"/>
    <xf numFmtId="43" fontId="5" fillId="2" borderId="2" xfId="1" applyNumberFormat="1" applyFont="1" applyFill="1" applyBorder="1" applyAlignment="1" applyProtection="1"/>
    <xf numFmtId="43" fontId="5" fillId="0" borderId="2" xfId="1" applyNumberFormat="1" applyFont="1" applyFill="1" applyBorder="1" applyAlignment="1" applyProtection="1"/>
    <xf numFmtId="0" fontId="4" fillId="0" borderId="0" xfId="0" applyFont="1"/>
    <xf numFmtId="0" fontId="5" fillId="0" borderId="0" xfId="0" applyFont="1"/>
    <xf numFmtId="0" fontId="5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4" fillId="2" borderId="0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0</xdr:colOff>
      <xdr:row>2</xdr:row>
      <xdr:rowOff>166043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076324" cy="604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62"/>
  <sheetViews>
    <sheetView tabSelected="1" workbookViewId="0">
      <selection activeCell="F22" sqref="F22"/>
    </sheetView>
  </sheetViews>
  <sheetFormatPr defaultRowHeight="15.75" x14ac:dyDescent="0.25"/>
  <cols>
    <col min="1" max="1" width="6.140625" customWidth="1"/>
    <col min="2" max="3" width="10" style="2" customWidth="1"/>
    <col min="4" max="4" width="15.28515625" style="2" customWidth="1"/>
    <col min="5" max="5" width="19.7109375" style="2" customWidth="1"/>
    <col min="6" max="6" width="19.140625" style="2" customWidth="1"/>
    <col min="7" max="7" width="17.28515625" style="2" customWidth="1"/>
    <col min="8" max="257" width="10" style="2" customWidth="1"/>
  </cols>
  <sheetData>
    <row r="1" spans="1:10" ht="17.25" customHeight="1" x14ac:dyDescent="0.25">
      <c r="A1" s="49" t="s">
        <v>40</v>
      </c>
      <c r="B1" s="49"/>
      <c r="C1" s="49"/>
      <c r="D1" s="49"/>
      <c r="E1" s="49"/>
      <c r="F1" s="49"/>
      <c r="G1" s="9"/>
      <c r="H1" s="8"/>
      <c r="I1" s="3"/>
    </row>
    <row r="2" spans="1:10" ht="17.25" customHeight="1" x14ac:dyDescent="0.25">
      <c r="A2" s="50" t="s">
        <v>41</v>
      </c>
      <c r="B2" s="50"/>
      <c r="C2" s="50"/>
      <c r="D2" s="50"/>
      <c r="E2" s="50"/>
      <c r="F2" s="50"/>
      <c r="G2" s="27"/>
      <c r="H2" s="8"/>
      <c r="I2" s="3"/>
    </row>
    <row r="3" spans="1:10" x14ac:dyDescent="0.25">
      <c r="B3" s="8"/>
      <c r="C3" s="8"/>
      <c r="D3" s="8"/>
      <c r="E3" s="8"/>
      <c r="F3" s="8"/>
      <c r="G3" s="27" t="s">
        <v>44</v>
      </c>
      <c r="H3" s="8"/>
      <c r="I3" s="3"/>
    </row>
    <row r="4" spans="1:10" ht="17.25" customHeight="1" thickBot="1" x14ac:dyDescent="0.3">
      <c r="A4" s="51" t="s">
        <v>0</v>
      </c>
      <c r="B4" s="51"/>
      <c r="C4" s="51"/>
      <c r="D4" s="51"/>
      <c r="E4" s="8"/>
      <c r="F4" s="47"/>
      <c r="G4" s="47"/>
      <c r="H4" s="8"/>
      <c r="I4" s="3"/>
    </row>
    <row r="5" spans="1:10" x14ac:dyDescent="0.25">
      <c r="B5" s="8"/>
      <c r="C5" s="8"/>
      <c r="D5" s="8"/>
      <c r="E5" s="8"/>
      <c r="F5" s="8"/>
      <c r="G5" s="8"/>
      <c r="H5" s="8"/>
      <c r="I5" s="3"/>
    </row>
    <row r="6" spans="1:10" x14ac:dyDescent="0.25">
      <c r="B6" s="8"/>
      <c r="C6" s="8"/>
      <c r="D6" s="15" t="s">
        <v>1</v>
      </c>
      <c r="E6" s="9" t="s">
        <v>25</v>
      </c>
      <c r="F6" s="15" t="s">
        <v>24</v>
      </c>
      <c r="G6" s="9" t="s">
        <v>37</v>
      </c>
      <c r="H6" s="8"/>
      <c r="I6" s="3"/>
    </row>
    <row r="7" spans="1:10" x14ac:dyDescent="0.25">
      <c r="B7" s="7"/>
      <c r="C7" s="8"/>
      <c r="D7" s="15" t="s">
        <v>2</v>
      </c>
      <c r="E7" s="9" t="s">
        <v>26</v>
      </c>
      <c r="F7" s="15" t="s">
        <v>1</v>
      </c>
      <c r="G7" s="9" t="s">
        <v>23</v>
      </c>
      <c r="H7" s="8"/>
      <c r="I7" s="3"/>
    </row>
    <row r="8" spans="1:10" ht="16.5" thickBot="1" x14ac:dyDescent="0.3">
      <c r="B8" s="8"/>
      <c r="C8" s="8"/>
      <c r="D8" s="16" t="s">
        <v>36</v>
      </c>
      <c r="E8" s="10" t="s">
        <v>38</v>
      </c>
      <c r="F8" s="18">
        <v>43646</v>
      </c>
      <c r="G8" s="10" t="s">
        <v>42</v>
      </c>
      <c r="H8" s="8"/>
      <c r="I8" s="3"/>
    </row>
    <row r="9" spans="1:10" ht="17.25" customHeight="1" x14ac:dyDescent="0.25">
      <c r="A9" s="48" t="s">
        <v>3</v>
      </c>
      <c r="B9" s="48"/>
      <c r="C9" s="48"/>
      <c r="D9" s="17"/>
      <c r="E9" s="8"/>
      <c r="F9" s="19"/>
      <c r="G9" s="11"/>
      <c r="H9" s="8"/>
      <c r="I9" s="3"/>
    </row>
    <row r="10" spans="1:10" x14ac:dyDescent="0.25">
      <c r="A10" s="21">
        <v>4010</v>
      </c>
      <c r="B10" s="47" t="s">
        <v>4</v>
      </c>
      <c r="C10" s="47"/>
      <c r="D10" s="25">
        <v>1224345.5900000001</v>
      </c>
      <c r="E10" s="13">
        <v>1251802</v>
      </c>
      <c r="F10" s="20">
        <v>1254841.0900000001</v>
      </c>
      <c r="G10" s="22">
        <v>1289957</v>
      </c>
      <c r="H10" s="11"/>
      <c r="I10" s="3"/>
    </row>
    <row r="11" spans="1:10" x14ac:dyDescent="0.25">
      <c r="A11" s="21">
        <v>4011</v>
      </c>
      <c r="B11" s="47" t="s">
        <v>5</v>
      </c>
      <c r="C11" s="47"/>
      <c r="D11" s="25">
        <v>117310.17</v>
      </c>
      <c r="E11" s="13">
        <v>115000</v>
      </c>
      <c r="F11" s="20">
        <v>112300.73</v>
      </c>
      <c r="G11" s="22">
        <v>115000</v>
      </c>
      <c r="H11" s="11"/>
      <c r="I11" s="3"/>
    </row>
    <row r="12" spans="1:10" x14ac:dyDescent="0.25">
      <c r="A12" s="21">
        <v>4012</v>
      </c>
      <c r="B12" s="47" t="s">
        <v>7</v>
      </c>
      <c r="C12" s="47"/>
      <c r="D12" s="25">
        <v>33127.17</v>
      </c>
      <c r="E12" s="13">
        <v>32000</v>
      </c>
      <c r="F12" s="20">
        <v>33936.839999999997</v>
      </c>
      <c r="G12" s="22">
        <v>34000</v>
      </c>
      <c r="H12" s="11"/>
      <c r="I12" s="3"/>
    </row>
    <row r="13" spans="1:10" x14ac:dyDescent="0.25">
      <c r="A13" s="21">
        <v>4013</v>
      </c>
      <c r="B13" s="47" t="s">
        <v>8</v>
      </c>
      <c r="C13" s="47"/>
      <c r="D13" s="25">
        <v>1390.18</v>
      </c>
      <c r="E13" s="13">
        <v>1000</v>
      </c>
      <c r="F13" s="20">
        <v>369.3</v>
      </c>
      <c r="G13" s="22">
        <v>1000</v>
      </c>
      <c r="H13" s="11"/>
      <c r="I13" s="3"/>
      <c r="J13" s="24"/>
    </row>
    <row r="14" spans="1:10" x14ac:dyDescent="0.25">
      <c r="A14" s="21">
        <v>4014</v>
      </c>
      <c r="B14" s="47" t="s">
        <v>6</v>
      </c>
      <c r="C14" s="47"/>
      <c r="D14" s="25">
        <v>100889.01</v>
      </c>
      <c r="E14" s="13">
        <v>105000</v>
      </c>
      <c r="F14" s="20">
        <v>99808.72</v>
      </c>
      <c r="G14" s="22">
        <v>100000</v>
      </c>
      <c r="H14" s="8"/>
      <c r="I14" s="3"/>
    </row>
    <row r="15" spans="1:10" x14ac:dyDescent="0.25">
      <c r="A15" s="21">
        <v>4015</v>
      </c>
      <c r="B15" s="47" t="s">
        <v>9</v>
      </c>
      <c r="C15" s="47"/>
      <c r="D15" s="25">
        <v>279.27999999999997</v>
      </c>
      <c r="E15" s="13">
        <v>280</v>
      </c>
      <c r="F15" s="20">
        <v>282.81</v>
      </c>
      <c r="G15" s="22">
        <v>280</v>
      </c>
      <c r="H15" s="8"/>
      <c r="I15" s="3"/>
    </row>
    <row r="16" spans="1:10" x14ac:dyDescent="0.25">
      <c r="A16" s="21">
        <v>4017</v>
      </c>
      <c r="B16" s="47" t="s">
        <v>34</v>
      </c>
      <c r="C16" s="47"/>
      <c r="D16" s="25">
        <v>11220.91</v>
      </c>
      <c r="E16" s="23">
        <v>11000</v>
      </c>
      <c r="F16" s="20">
        <v>11325.31</v>
      </c>
      <c r="G16" s="22">
        <v>11000</v>
      </c>
      <c r="H16" s="30"/>
      <c r="I16" s="3"/>
    </row>
    <row r="17" spans="1:9" x14ac:dyDescent="0.25">
      <c r="A17" s="21">
        <v>4020</v>
      </c>
      <c r="B17" s="47" t="s">
        <v>30</v>
      </c>
      <c r="C17" s="47"/>
      <c r="D17" s="25">
        <v>28204.69</v>
      </c>
      <c r="E17" s="28">
        <v>28000</v>
      </c>
      <c r="F17" s="20">
        <v>28207.78</v>
      </c>
      <c r="G17" s="22">
        <v>37115</v>
      </c>
      <c r="H17" s="11"/>
      <c r="I17" s="3"/>
    </row>
    <row r="18" spans="1:9" x14ac:dyDescent="0.25">
      <c r="A18" s="26">
        <v>4021</v>
      </c>
      <c r="B18" s="47" t="s">
        <v>31</v>
      </c>
      <c r="C18" s="47"/>
      <c r="D18" s="25">
        <v>10112.99</v>
      </c>
      <c r="E18" s="28">
        <v>9000</v>
      </c>
      <c r="F18" s="20">
        <v>9622.31</v>
      </c>
      <c r="G18" s="22">
        <v>9000</v>
      </c>
      <c r="H18" s="11"/>
      <c r="I18" s="3"/>
    </row>
    <row r="19" spans="1:9" x14ac:dyDescent="0.25">
      <c r="A19" s="21">
        <v>4023</v>
      </c>
      <c r="B19" s="47" t="s">
        <v>33</v>
      </c>
      <c r="C19" s="47"/>
      <c r="D19" s="29">
        <v>11481.27</v>
      </c>
      <c r="E19" s="28">
        <v>10000</v>
      </c>
      <c r="F19" s="29">
        <v>13579.56</v>
      </c>
      <c r="G19" s="22">
        <v>13000</v>
      </c>
      <c r="H19" s="8"/>
      <c r="I19" s="3"/>
    </row>
    <row r="20" spans="1:9" x14ac:dyDescent="0.25">
      <c r="A20" s="21"/>
      <c r="B20" s="47"/>
      <c r="C20" s="47"/>
      <c r="D20" s="35"/>
      <c r="E20" s="12"/>
      <c r="F20" s="20"/>
      <c r="G20" s="23"/>
      <c r="H20" s="8"/>
      <c r="I20" s="3"/>
    </row>
    <row r="21" spans="1:9" ht="17.25" customHeight="1" x14ac:dyDescent="0.25">
      <c r="A21" s="48" t="s">
        <v>10</v>
      </c>
      <c r="B21" s="48"/>
      <c r="C21" s="48"/>
      <c r="D21" s="35"/>
      <c r="E21" s="12"/>
      <c r="F21" s="20"/>
      <c r="G21" s="23"/>
      <c r="H21" s="8"/>
      <c r="I21" s="3"/>
    </row>
    <row r="22" spans="1:9" ht="17.25" customHeight="1" x14ac:dyDescent="0.25">
      <c r="A22" s="21">
        <v>4016</v>
      </c>
      <c r="B22" s="47" t="s">
        <v>15</v>
      </c>
      <c r="C22" s="47"/>
      <c r="D22" s="25">
        <v>8100.67</v>
      </c>
      <c r="E22" s="13">
        <v>8000</v>
      </c>
      <c r="F22" s="20">
        <v>7069.63</v>
      </c>
      <c r="G22" s="22">
        <v>7500</v>
      </c>
      <c r="H22" s="14"/>
      <c r="I22" s="3"/>
    </row>
    <row r="23" spans="1:9" ht="17.25" customHeight="1" x14ac:dyDescent="0.25">
      <c r="A23" s="21">
        <v>4022</v>
      </c>
      <c r="B23" s="47" t="s">
        <v>19</v>
      </c>
      <c r="C23" s="47"/>
      <c r="D23" s="25">
        <v>4059.73</v>
      </c>
      <c r="E23" s="13">
        <v>1801.54</v>
      </c>
      <c r="F23" s="20">
        <v>1801.54</v>
      </c>
      <c r="G23" s="32">
        <v>0</v>
      </c>
      <c r="H23" s="14"/>
      <c r="I23" s="3"/>
    </row>
    <row r="24" spans="1:9" x14ac:dyDescent="0.25">
      <c r="A24" s="21">
        <v>4030</v>
      </c>
      <c r="B24" s="47" t="s">
        <v>11</v>
      </c>
      <c r="C24" s="47"/>
      <c r="D24" s="25">
        <v>50302.31</v>
      </c>
      <c r="E24" s="13">
        <v>50000</v>
      </c>
      <c r="F24" s="20">
        <v>43782.13</v>
      </c>
      <c r="G24" s="22">
        <v>45000</v>
      </c>
      <c r="H24" s="11"/>
      <c r="I24" s="3"/>
    </row>
    <row r="25" spans="1:9" x14ac:dyDescent="0.25">
      <c r="A25" s="21">
        <v>4031</v>
      </c>
      <c r="B25" s="47" t="s">
        <v>12</v>
      </c>
      <c r="C25" s="47"/>
      <c r="D25" s="25">
        <v>846.87</v>
      </c>
      <c r="E25" s="13">
        <v>1000</v>
      </c>
      <c r="F25" s="20">
        <v>914.37</v>
      </c>
      <c r="G25" s="22">
        <v>900</v>
      </c>
      <c r="H25" s="8"/>
      <c r="I25" s="3"/>
    </row>
    <row r="26" spans="1:9" x14ac:dyDescent="0.25">
      <c r="A26" s="21">
        <v>4032</v>
      </c>
      <c r="B26" s="47" t="s">
        <v>13</v>
      </c>
      <c r="C26" s="47"/>
      <c r="D26" s="25">
        <v>1963</v>
      </c>
      <c r="E26" s="13">
        <v>2000</v>
      </c>
      <c r="F26" s="20">
        <v>1680</v>
      </c>
      <c r="G26" s="22">
        <v>1500</v>
      </c>
      <c r="H26" s="11"/>
      <c r="I26" s="3"/>
    </row>
    <row r="27" spans="1:9" x14ac:dyDescent="0.25">
      <c r="A27" s="21">
        <v>4033</v>
      </c>
      <c r="B27" s="47" t="s">
        <v>14</v>
      </c>
      <c r="C27" s="47"/>
      <c r="D27" s="25">
        <v>31291.77</v>
      </c>
      <c r="E27" s="13">
        <v>15000</v>
      </c>
      <c r="F27" s="20">
        <v>29080.9</v>
      </c>
      <c r="G27" s="22">
        <v>25000</v>
      </c>
      <c r="H27" s="11"/>
      <c r="I27" s="3"/>
    </row>
    <row r="28" spans="1:9" x14ac:dyDescent="0.25">
      <c r="A28" s="26">
        <v>4034</v>
      </c>
      <c r="B28" s="47" t="s">
        <v>32</v>
      </c>
      <c r="C28" s="47"/>
      <c r="D28" s="25">
        <v>340</v>
      </c>
      <c r="E28" s="28">
        <v>500</v>
      </c>
      <c r="F28" s="20">
        <v>820</v>
      </c>
      <c r="G28" s="22">
        <v>750</v>
      </c>
      <c r="H28" s="11"/>
      <c r="I28" s="3"/>
    </row>
    <row r="29" spans="1:9" x14ac:dyDescent="0.25">
      <c r="A29" s="21">
        <v>4038</v>
      </c>
      <c r="B29" s="47" t="s">
        <v>29</v>
      </c>
      <c r="C29" s="47"/>
      <c r="D29" s="39">
        <v>0</v>
      </c>
      <c r="E29" s="31">
        <v>0</v>
      </c>
      <c r="F29" s="39">
        <v>840</v>
      </c>
      <c r="G29" s="32">
        <v>0</v>
      </c>
      <c r="H29" s="11"/>
      <c r="I29" s="42"/>
    </row>
    <row r="30" spans="1:9" x14ac:dyDescent="0.25">
      <c r="A30" s="21">
        <v>4040</v>
      </c>
      <c r="B30" s="47" t="s">
        <v>16</v>
      </c>
      <c r="C30" s="47"/>
      <c r="D30" s="25">
        <v>3103.67</v>
      </c>
      <c r="E30" s="13">
        <v>2500</v>
      </c>
      <c r="F30" s="20">
        <v>4744.3500000000004</v>
      </c>
      <c r="G30" s="22">
        <v>4000</v>
      </c>
      <c r="H30" s="11"/>
      <c r="I30" s="3"/>
    </row>
    <row r="31" spans="1:9" x14ac:dyDescent="0.25">
      <c r="A31" s="21">
        <v>4041</v>
      </c>
      <c r="B31" s="47" t="s">
        <v>28</v>
      </c>
      <c r="C31" s="47"/>
      <c r="D31" s="25">
        <v>546.79999999999995</v>
      </c>
      <c r="E31" s="31">
        <v>500</v>
      </c>
      <c r="F31" s="25">
        <v>5780.26</v>
      </c>
      <c r="G31" s="32">
        <v>500</v>
      </c>
      <c r="H31" s="11"/>
      <c r="I31" s="3"/>
    </row>
    <row r="32" spans="1:9" x14ac:dyDescent="0.25">
      <c r="A32" s="21">
        <v>4042</v>
      </c>
      <c r="B32" s="47" t="s">
        <v>17</v>
      </c>
      <c r="C32" s="47"/>
      <c r="D32" s="25">
        <v>8007.24</v>
      </c>
      <c r="E32" s="13">
        <v>7500</v>
      </c>
      <c r="F32" s="20">
        <v>10753.12</v>
      </c>
      <c r="G32" s="22">
        <v>10000</v>
      </c>
      <c r="H32" s="11"/>
      <c r="I32" s="3"/>
    </row>
    <row r="33" spans="1:9" x14ac:dyDescent="0.25">
      <c r="A33" s="21">
        <v>4052</v>
      </c>
      <c r="B33" s="47" t="s">
        <v>18</v>
      </c>
      <c r="C33" s="47"/>
      <c r="D33" s="25">
        <v>1723</v>
      </c>
      <c r="E33" s="13">
        <v>1500</v>
      </c>
      <c r="F33" s="20">
        <v>1593</v>
      </c>
      <c r="G33" s="22">
        <v>1500</v>
      </c>
      <c r="H33" s="8"/>
      <c r="I33" s="3"/>
    </row>
    <row r="34" spans="1:9" x14ac:dyDescent="0.25">
      <c r="A34" s="33">
        <v>4053</v>
      </c>
      <c r="B34" s="47" t="s">
        <v>35</v>
      </c>
      <c r="C34" s="47"/>
      <c r="D34" s="29">
        <v>41404.480000000003</v>
      </c>
      <c r="E34" s="13">
        <v>12667</v>
      </c>
      <c r="F34" s="20">
        <v>20749.71</v>
      </c>
      <c r="G34" s="36">
        <v>12000</v>
      </c>
      <c r="H34" s="34"/>
      <c r="I34" s="3"/>
    </row>
    <row r="35" spans="1:9" x14ac:dyDescent="0.25">
      <c r="A35" s="21">
        <v>4054</v>
      </c>
      <c r="B35" s="47" t="s">
        <v>21</v>
      </c>
      <c r="C35" s="47"/>
      <c r="D35" s="25">
        <v>2606.36</v>
      </c>
      <c r="E35" s="13">
        <v>250</v>
      </c>
      <c r="F35" s="20">
        <v>4253.92</v>
      </c>
      <c r="G35" s="22">
        <v>250</v>
      </c>
      <c r="H35" s="8"/>
      <c r="I35" s="3"/>
    </row>
    <row r="36" spans="1:9" x14ac:dyDescent="0.25">
      <c r="A36" s="21">
        <v>4080</v>
      </c>
      <c r="B36" s="47" t="s">
        <v>20</v>
      </c>
      <c r="C36" s="47"/>
      <c r="D36" s="25">
        <v>850</v>
      </c>
      <c r="E36" s="13">
        <v>500</v>
      </c>
      <c r="F36" s="20">
        <v>1328</v>
      </c>
      <c r="G36" s="22">
        <v>500</v>
      </c>
      <c r="H36" s="8"/>
      <c r="I36" s="3"/>
    </row>
    <row r="37" spans="1:9" x14ac:dyDescent="0.25">
      <c r="A37" s="40">
        <v>4082</v>
      </c>
      <c r="B37" s="47" t="s">
        <v>39</v>
      </c>
      <c r="C37" s="47"/>
      <c r="D37" s="39">
        <v>1710.43</v>
      </c>
      <c r="E37" s="31">
        <v>0</v>
      </c>
      <c r="F37" s="39">
        <v>0</v>
      </c>
      <c r="G37" s="32">
        <v>0</v>
      </c>
      <c r="H37" s="41"/>
      <c r="I37" s="3"/>
    </row>
    <row r="38" spans="1:9" x14ac:dyDescent="0.25">
      <c r="A38" s="21">
        <v>4083</v>
      </c>
      <c r="B38" s="47" t="s">
        <v>27</v>
      </c>
      <c r="C38" s="47"/>
      <c r="D38" s="25">
        <v>1278.72</v>
      </c>
      <c r="E38" s="13">
        <v>1300</v>
      </c>
      <c r="F38" s="20">
        <v>1083.06</v>
      </c>
      <c r="G38" s="22">
        <v>1000</v>
      </c>
      <c r="H38" s="8"/>
      <c r="I38" s="3"/>
    </row>
    <row r="39" spans="1:9" ht="16.5" thickBot="1" x14ac:dyDescent="0.3">
      <c r="G39" s="22"/>
      <c r="H39" s="8"/>
      <c r="I39" s="3"/>
    </row>
    <row r="40" spans="1:9" x14ac:dyDescent="0.25">
      <c r="B40" s="48" t="s">
        <v>22</v>
      </c>
      <c r="C40" s="48"/>
      <c r="D40" s="37">
        <f>SUM(D10:D38)</f>
        <v>1696496.3099999998</v>
      </c>
      <c r="E40" s="38">
        <f>SUM(E10:E38)</f>
        <v>1668100.54</v>
      </c>
      <c r="F40" s="43">
        <f>SUM(F10:F38)</f>
        <v>1700548.4400000004</v>
      </c>
      <c r="G40" s="44">
        <f>SUM(G10:G38)</f>
        <v>1720752</v>
      </c>
      <c r="H40" s="11"/>
      <c r="I40" s="3"/>
    </row>
    <row r="41" spans="1:9" x14ac:dyDescent="0.25">
      <c r="B41" s="8"/>
      <c r="C41" s="8"/>
      <c r="D41" s="11"/>
      <c r="E41" s="12"/>
      <c r="F41" s="11"/>
      <c r="G41" s="11"/>
      <c r="H41" s="11"/>
      <c r="I41" s="3"/>
    </row>
    <row r="42" spans="1:9" x14ac:dyDescent="0.25">
      <c r="A42" s="26"/>
      <c r="B42" s="26"/>
      <c r="C42" s="26"/>
      <c r="D42" s="26"/>
      <c r="E42" s="26"/>
      <c r="F42" s="26"/>
      <c r="G42" s="26"/>
      <c r="H42" s="4"/>
      <c r="I42" s="3"/>
    </row>
    <row r="43" spans="1:9" x14ac:dyDescent="0.25">
      <c r="A43" s="33" t="s">
        <v>43</v>
      </c>
      <c r="B43" s="33"/>
      <c r="C43" s="33"/>
      <c r="D43" s="33"/>
      <c r="E43" s="33"/>
      <c r="F43" s="33"/>
      <c r="G43" s="33"/>
      <c r="H43" s="3"/>
      <c r="I43" s="3"/>
    </row>
    <row r="44" spans="1:9" x14ac:dyDescent="0.25">
      <c r="A44" s="46"/>
      <c r="B44" s="46"/>
      <c r="C44" s="46"/>
      <c r="D44" s="46"/>
      <c r="E44" s="46"/>
      <c r="F44" s="46"/>
      <c r="G44" s="46"/>
      <c r="H44" s="3"/>
      <c r="I44" s="3"/>
    </row>
    <row r="45" spans="1:9" x14ac:dyDescent="0.25">
      <c r="A45" s="45"/>
      <c r="B45" s="45"/>
      <c r="C45" s="45"/>
      <c r="D45" s="45"/>
      <c r="E45" s="45"/>
      <c r="F45" s="45"/>
      <c r="G45" s="45"/>
      <c r="H45" s="3"/>
      <c r="I45" s="3"/>
    </row>
    <row r="46" spans="1:9" x14ac:dyDescent="0.25">
      <c r="A46" s="45"/>
      <c r="B46" s="45"/>
      <c r="C46" s="45"/>
      <c r="D46" s="45"/>
      <c r="E46" s="45"/>
      <c r="F46" s="45"/>
      <c r="G46" s="45"/>
      <c r="H46" s="3"/>
      <c r="I46" s="3"/>
    </row>
    <row r="47" spans="1:9" x14ac:dyDescent="0.25">
      <c r="B47" s="3"/>
      <c r="C47" s="3"/>
      <c r="D47" s="3"/>
      <c r="E47" s="3"/>
      <c r="F47" s="3"/>
      <c r="G47" s="3"/>
      <c r="H47" s="3"/>
    </row>
    <row r="48" spans="1:9" x14ac:dyDescent="0.25">
      <c r="B48" s="3"/>
      <c r="C48" s="3"/>
      <c r="D48" s="3"/>
      <c r="E48" s="3"/>
      <c r="F48" s="4"/>
      <c r="G48" s="4"/>
      <c r="H48" s="4"/>
    </row>
    <row r="49" spans="2:8" x14ac:dyDescent="0.25">
      <c r="B49" s="3"/>
      <c r="C49" s="3"/>
      <c r="D49" s="3"/>
      <c r="E49" s="3"/>
      <c r="F49" s="4"/>
      <c r="G49" s="3"/>
      <c r="H49" s="4"/>
    </row>
    <row r="50" spans="2:8" x14ac:dyDescent="0.25">
      <c r="B50" s="3"/>
      <c r="C50" s="3"/>
      <c r="D50" s="3"/>
      <c r="E50" s="5"/>
      <c r="F50" s="4"/>
      <c r="G50" s="3"/>
      <c r="H50" s="3"/>
    </row>
    <row r="51" spans="2:8" x14ac:dyDescent="0.25">
      <c r="B51" s="3"/>
      <c r="C51" s="3"/>
      <c r="D51" s="3"/>
      <c r="E51" s="3"/>
      <c r="F51" s="3"/>
      <c r="G51" s="3"/>
      <c r="H51" s="3"/>
    </row>
    <row r="52" spans="2:8" x14ac:dyDescent="0.25">
      <c r="B52" s="3"/>
      <c r="C52" s="3"/>
      <c r="D52" s="3"/>
      <c r="E52" s="6"/>
      <c r="F52" s="3"/>
      <c r="G52" s="3"/>
      <c r="H52" s="3"/>
    </row>
    <row r="53" spans="2:8" x14ac:dyDescent="0.25">
      <c r="B53" s="3"/>
      <c r="C53" s="3"/>
      <c r="D53" s="3"/>
      <c r="E53" s="3"/>
      <c r="F53" s="3"/>
      <c r="G53" s="3"/>
      <c r="H53" s="3"/>
    </row>
    <row r="58" spans="2:8" x14ac:dyDescent="0.25">
      <c r="E58" s="1"/>
    </row>
    <row r="60" spans="2:8" x14ac:dyDescent="0.25">
      <c r="E60" s="1"/>
    </row>
    <row r="62" spans="2:8" x14ac:dyDescent="0.25">
      <c r="E62" s="1"/>
    </row>
  </sheetData>
  <mergeCells count="38">
    <mergeCell ref="B14:C14"/>
    <mergeCell ref="B12:C12"/>
    <mergeCell ref="B13:C13"/>
    <mergeCell ref="B15:C15"/>
    <mergeCell ref="B17:C17"/>
    <mergeCell ref="B16:C16"/>
    <mergeCell ref="F4:G4"/>
    <mergeCell ref="B10:C10"/>
    <mergeCell ref="B11:C11"/>
    <mergeCell ref="A9:C9"/>
    <mergeCell ref="A4:D4"/>
    <mergeCell ref="A1:F1"/>
    <mergeCell ref="A2:F2"/>
    <mergeCell ref="B18:C18"/>
    <mergeCell ref="B38:C38"/>
    <mergeCell ref="B31:C31"/>
    <mergeCell ref="B22:C22"/>
    <mergeCell ref="B19:C19"/>
    <mergeCell ref="B28:C28"/>
    <mergeCell ref="B20:C20"/>
    <mergeCell ref="B24:C24"/>
    <mergeCell ref="A21:C21"/>
    <mergeCell ref="B25:C25"/>
    <mergeCell ref="B26:C26"/>
    <mergeCell ref="B27:C27"/>
    <mergeCell ref="B35:C35"/>
    <mergeCell ref="B29:C29"/>
    <mergeCell ref="A46:G46"/>
    <mergeCell ref="A44:G44"/>
    <mergeCell ref="A45:G45"/>
    <mergeCell ref="B34:C34"/>
    <mergeCell ref="B23:C23"/>
    <mergeCell ref="B30:C30"/>
    <mergeCell ref="B37:C37"/>
    <mergeCell ref="B40:C40"/>
    <mergeCell ref="B32:C32"/>
    <mergeCell ref="B33:C33"/>
    <mergeCell ref="B36:C36"/>
  </mergeCells>
  <pageMargins left="0.5" right="0.5" top="0.5" bottom="0.5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2016-2017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execdir</dc:creator>
  <cp:lastModifiedBy>Tammy</cp:lastModifiedBy>
  <cp:lastPrinted>2019-06-18T21:09:53Z</cp:lastPrinted>
  <dcterms:created xsi:type="dcterms:W3CDTF">2012-06-13T16:28:10Z</dcterms:created>
  <dcterms:modified xsi:type="dcterms:W3CDTF">2019-12-10T20:47:19Z</dcterms:modified>
</cp:coreProperties>
</file>