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840" windowHeight="13680"/>
  </bookViews>
  <sheets>
    <sheet name="General Revenue" sheetId="1" r:id="rId1"/>
    <sheet name="Assessment" sheetId="2" r:id="rId2"/>
    <sheet name="Other Funds" sheetId="3" r:id="rId3"/>
    <sheet name="Law Enforcement Funds" sheetId="4" r:id="rId4"/>
    <sheet name="Other Small Funds" sheetId="5" r:id="rId5"/>
    <sheet name="Class 3 Com I Com II" sheetId="6" r:id="rId6"/>
    <sheet name="Spec Rd &amp; Br" sheetId="7" r:id="rId7"/>
    <sheet name="Certificate" sheetId="8" r:id="rId8"/>
  </sheets>
  <calcPr calcId="145621"/>
</workbook>
</file>

<file path=xl/calcChain.xml><?xml version="1.0" encoding="utf-8"?>
<calcChain xmlns="http://schemas.openxmlformats.org/spreadsheetml/2006/main">
  <c r="C15" i="6" l="1"/>
  <c r="C302" i="3"/>
  <c r="C222" i="4"/>
  <c r="C63" i="4"/>
  <c r="C188" i="4"/>
  <c r="C214" i="3"/>
  <c r="C137" i="3"/>
  <c r="C82" i="3"/>
  <c r="C167" i="4"/>
  <c r="C148" i="4"/>
  <c r="C129" i="4"/>
  <c r="C11" i="4"/>
  <c r="C10" i="3"/>
  <c r="C136" i="6"/>
  <c r="C54" i="6"/>
  <c r="C10" i="2"/>
  <c r="D29" i="1"/>
  <c r="C92" i="5" l="1"/>
  <c r="C91" i="5"/>
  <c r="C73" i="5"/>
  <c r="C56" i="5"/>
  <c r="C50" i="5"/>
  <c r="C43" i="5" l="1"/>
  <c r="C30" i="5"/>
  <c r="C26" i="5"/>
  <c r="C40" i="6" l="1"/>
  <c r="C41" i="6" s="1"/>
  <c r="C6" i="6"/>
  <c r="C19" i="5" l="1"/>
  <c r="C325" i="3" l="1"/>
  <c r="C310" i="3"/>
  <c r="C12" i="5"/>
  <c r="C5" i="5"/>
  <c r="C207" i="3"/>
  <c r="C214" i="4"/>
  <c r="C188" i="3"/>
  <c r="C161" i="3"/>
  <c r="C133" i="3"/>
  <c r="C98" i="3"/>
  <c r="C76" i="3"/>
  <c r="C163" i="4"/>
  <c r="C62" i="3"/>
  <c r="C144" i="4"/>
  <c r="C125" i="4"/>
  <c r="C46" i="3"/>
  <c r="C89" i="4"/>
  <c r="C59" i="4"/>
  <c r="C5" i="4"/>
  <c r="C5" i="3"/>
  <c r="C130" i="6" l="1"/>
  <c r="C48" i="6"/>
  <c r="C5" i="2"/>
  <c r="D20" i="1"/>
</calcChain>
</file>

<file path=xl/sharedStrings.xml><?xml version="1.0" encoding="utf-8"?>
<sst xmlns="http://schemas.openxmlformats.org/spreadsheetml/2006/main" count="6280" uniqueCount="1692">
  <si>
    <t xml:space="preserve">Financial Statement for Lawrence County           </t>
  </si>
  <si>
    <t xml:space="preserve">As Compiled by the County Clerk's Office          </t>
  </si>
  <si>
    <t xml:space="preserve">Valuation of Properties in Lawrence County        </t>
  </si>
  <si>
    <t xml:space="preserve">For Purposes of Taxation                          </t>
  </si>
  <si>
    <t xml:space="preserve">Highest Rate of Taxation Permitted By             </t>
  </si>
  <si>
    <t xml:space="preserve">Constitution for Purposes of County Revenue       </t>
  </si>
  <si>
    <t xml:space="preserve">Rate Levied by Lawrence County Commission         </t>
  </si>
  <si>
    <t>001</t>
  </si>
  <si>
    <t xml:space="preserve">General Revenue Fund                              </t>
  </si>
  <si>
    <t xml:space="preserve">                                                  </t>
  </si>
  <si>
    <t xml:space="preserve">Balance on Hand, January 01, 2018                 </t>
  </si>
  <si>
    <t xml:space="preserve">Revenues                                          </t>
  </si>
  <si>
    <t xml:space="preserve">Expenditures                                      </t>
  </si>
  <si>
    <t xml:space="preserve">Cash Available, December 31, 2018                 </t>
  </si>
  <si>
    <t xml:space="preserve">REVENUES                                          </t>
  </si>
  <si>
    <t xml:space="preserve">Property Tax Revenues                             </t>
  </si>
  <si>
    <t xml:space="preserve">Sales Tax Revenues                                </t>
  </si>
  <si>
    <t xml:space="preserve">Intergovernmental Revenues                        </t>
  </si>
  <si>
    <t xml:space="preserve">Charges for Services (Fees)                       </t>
  </si>
  <si>
    <t xml:space="preserve">Interest Income                                   </t>
  </si>
  <si>
    <t xml:space="preserve">Other Revenue                                     </t>
  </si>
  <si>
    <t xml:space="preserve">Transfers In                                      </t>
  </si>
  <si>
    <t xml:space="preserve">Total Revenue                                     </t>
  </si>
  <si>
    <t xml:space="preserve">EXPENDITURES                                      </t>
  </si>
  <si>
    <t xml:space="preserve">Arnold, Sarah, Peer Counselor                     </t>
  </si>
  <si>
    <t xml:space="preserve">Baker, Logan, Peer Counselor                      </t>
  </si>
  <si>
    <t xml:space="preserve">Barnes, Heather, Pros. Attny-Victim Advocate      </t>
  </si>
  <si>
    <t xml:space="preserve">Barnes, Jennifer, Health Dept Clerk/Biller        </t>
  </si>
  <si>
    <t xml:space="preserve">Bartelsmeyer, Pamela, Voter Reg. Clerk            </t>
  </si>
  <si>
    <t xml:space="preserve">Bentley, Tommy, EPHS                              </t>
  </si>
  <si>
    <t xml:space="preserve">Boettler, Angela, WIC Nutritionist                </t>
  </si>
  <si>
    <t xml:space="preserve">Botts, David, Western Commissioner                </t>
  </si>
  <si>
    <t xml:space="preserve">Bradshaw, Tana, Health Educator                   </t>
  </si>
  <si>
    <t xml:space="preserve">Bridges, Rachel, EPHS                             </t>
  </si>
  <si>
    <t xml:space="preserve">Caddick, Jeremy, Juvenile Officer                 </t>
  </si>
  <si>
    <t xml:space="preserve">Chaidez, Maria, Custodian                         </t>
  </si>
  <si>
    <t xml:space="preserve">Cox, Shirley, Deputy Recorder                     </t>
  </si>
  <si>
    <t xml:space="preserve">Doyal, Tamra, Secretary                           </t>
  </si>
  <si>
    <t xml:space="preserve">Dunker, Steven, CSEU Asst. Prosecuting Attny      </t>
  </si>
  <si>
    <t xml:space="preserve">Eden, Cali, Clerical                              </t>
  </si>
  <si>
    <t xml:space="preserve">Eden, Larry, Assist. Coroner                      </t>
  </si>
  <si>
    <t xml:space="preserve">Elliott, Natelie, Deputy Collector                </t>
  </si>
  <si>
    <t xml:space="preserve">Emerson, Gary, County Clerk                       </t>
  </si>
  <si>
    <t xml:space="preserve">Eutsler, Wendy, Secretary-Data Entry              </t>
  </si>
  <si>
    <t xml:space="preserve">Fairchild, Kathy, Treasurer                       </t>
  </si>
  <si>
    <t xml:space="preserve">Fobair, Pamela, Public Adminstrator               </t>
  </si>
  <si>
    <t xml:space="preserve">Gamez, Deysi, Custodian                           </t>
  </si>
  <si>
    <t xml:space="preserve">Garoutte, Jill, Receptionist/Clercial             </t>
  </si>
  <si>
    <t xml:space="preserve">Gleason, Tammy, WIC Clerk                         </t>
  </si>
  <si>
    <t xml:space="preserve">Goodman, Samuel, Presiding Commissioner           </t>
  </si>
  <si>
    <t xml:space="preserve">Gunnels, Carrie, Janitor                          </t>
  </si>
  <si>
    <t xml:space="preserve">Harter, Sandra, Deputy County Clerk               </t>
  </si>
  <si>
    <t xml:space="preserve">Hillhouse, Lori, Legal Assist-Pros. Attny         </t>
  </si>
  <si>
    <t xml:space="preserve">Hohensee, Patricia, Secretary                     </t>
  </si>
  <si>
    <t xml:space="preserve">Hosmer, Julia, CSEU Asst. Prosecuting Attny       </t>
  </si>
  <si>
    <t xml:space="preserve">Hosmer, Julia, Asst. Prosecuting Attny            </t>
  </si>
  <si>
    <t xml:space="preserve">Johnson, Deanne, Collector-Seasonal               </t>
  </si>
  <si>
    <t xml:space="preserve">Jones, Angela, Nurse practitoner                  </t>
  </si>
  <si>
    <t xml:space="preserve">Kasper, Matthew, Asst Pros Attny                  </t>
  </si>
  <si>
    <t xml:space="preserve">Lakin, H. Scott, Coroner                          </t>
  </si>
  <si>
    <t xml:space="preserve">Lee, R. Sue, Deputy Recorder                      </t>
  </si>
  <si>
    <t xml:space="preserve">Lowrance, Shilah, RN                              </t>
  </si>
  <si>
    <t xml:space="preserve">McVey, Kelli, Collector                           </t>
  </si>
  <si>
    <t xml:space="preserve">Moore, Cynthia, New Charges Clerk                 </t>
  </si>
  <si>
    <t xml:space="preserve">Mulkey, Chelsea, Admin. Asst                      </t>
  </si>
  <si>
    <t xml:space="preserve">Myers, Paula, WIC Nutritionist                    </t>
  </si>
  <si>
    <t xml:space="preserve">Owens, Erin, Deputy Collector                     </t>
  </si>
  <si>
    <t xml:space="preserve">Pace, Teresa, Assistant                           </t>
  </si>
  <si>
    <t xml:space="preserve">Prewett, Jeanette, Deputy Collector               </t>
  </si>
  <si>
    <t xml:space="preserve">Richardson, Alicia, Clercial                      </t>
  </si>
  <si>
    <t xml:space="preserve">Riebe, Tamara, Deputy County Clerk                </t>
  </si>
  <si>
    <t xml:space="preserve">Rinker, Kimberly, Deputy County Clerk-Voter Reg.  </t>
  </si>
  <si>
    <t xml:space="preserve">Roberts, Cynthia, Secretary-Pros. Attny           </t>
  </si>
  <si>
    <t xml:space="preserve">Robertson, Pamela, Recorder of Deeds              </t>
  </si>
  <si>
    <t xml:space="preserve">Ruscha, Julie, Para legal                         </t>
  </si>
  <si>
    <t xml:space="preserve">Selvey, Timothy, Eastern Commissioner             </t>
  </si>
  <si>
    <t xml:space="preserve">Simmons, Marlyss, Legal Assistant-CSEU            </t>
  </si>
  <si>
    <t xml:space="preserve">Slater, Nicki, Deputy Collector                   </t>
  </si>
  <si>
    <t xml:space="preserve">Spencer, Janella, RN                              </t>
  </si>
  <si>
    <t xml:space="preserve">Stebler, Connie, Health Admin Asst/Clerk          </t>
  </si>
  <si>
    <t xml:space="preserve">Trogdon, Shirl, WIC Clerk                         </t>
  </si>
  <si>
    <t xml:space="preserve">Trotter, Al, Prosecuting Attorney                 </t>
  </si>
  <si>
    <t xml:space="preserve">Underhill, Melinda, Clerk                         </t>
  </si>
  <si>
    <t xml:space="preserve">Wantuck, Joseph, Asst. Prosecuting Attny          </t>
  </si>
  <si>
    <t xml:space="preserve">Washam, Donna, Deputy Collector                   </t>
  </si>
  <si>
    <t xml:space="preserve">Wheeler, Jennifer, Pros Attny Clerical            </t>
  </si>
  <si>
    <t xml:space="preserve">Williams, Jill, RN                                </t>
  </si>
  <si>
    <t xml:space="preserve">Net Salaries - General Revenue Fund               </t>
  </si>
  <si>
    <t xml:space="preserve">4imprint, Inc.                                    </t>
  </si>
  <si>
    <t xml:space="preserve">Pandemic Expense                                  </t>
  </si>
  <si>
    <t xml:space="preserve">911 Fund                                          </t>
  </si>
  <si>
    <t xml:space="preserve">Transfer Out                                      </t>
  </si>
  <si>
    <t xml:space="preserve">A-2-Z Glass Mobile Service                        </t>
  </si>
  <si>
    <t xml:space="preserve">Vehicle-Major Maint. Exp.                         </t>
  </si>
  <si>
    <t xml:space="preserve">ACCO Brands Direct                                </t>
  </si>
  <si>
    <t xml:space="preserve">Office Supplies                                   </t>
  </si>
  <si>
    <t xml:space="preserve">AT&amp;T Mobility                                     </t>
  </si>
  <si>
    <t xml:space="preserve">Expenses                                          </t>
  </si>
  <si>
    <t xml:space="preserve">Aaron Austin                                      </t>
  </si>
  <si>
    <t xml:space="preserve">Aaron Lee Miller                                  </t>
  </si>
  <si>
    <t xml:space="preserve">Jury Script (Cir Clerk)                           </t>
  </si>
  <si>
    <t xml:space="preserve">Aaron Todd Allen                                  </t>
  </si>
  <si>
    <t xml:space="preserve">Abby Dawn Miller                                  </t>
  </si>
  <si>
    <t xml:space="preserve">Abby Rinker                                       </t>
  </si>
  <si>
    <t xml:space="preserve">Election Judges                                   </t>
  </si>
  <si>
    <t xml:space="preserve">Adam Lee Voskamp                                  </t>
  </si>
  <si>
    <t xml:space="preserve">Administrative Cost Handling F                    </t>
  </si>
  <si>
    <t xml:space="preserve">Miscellaneous Expense                             </t>
  </si>
  <si>
    <t xml:space="preserve">Aflac                                             </t>
  </si>
  <si>
    <t xml:space="preserve">AFLAC-Life Kliene                                 </t>
  </si>
  <si>
    <t xml:space="preserve">Aimee Elizabeth Breazzeal                         </t>
  </si>
  <si>
    <t xml:space="preserve">Aire-Master of America, Inc.                      </t>
  </si>
  <si>
    <t xml:space="preserve">Office Supplies-Patrol Of                         </t>
  </si>
  <si>
    <t xml:space="preserve">Alan S. Groesbeck                                 </t>
  </si>
  <si>
    <t xml:space="preserve">Aleesha Ann Jennings                              </t>
  </si>
  <si>
    <t xml:space="preserve">Alert 360                                         </t>
  </si>
  <si>
    <t xml:space="preserve">Emergency Planning                                </t>
  </si>
  <si>
    <t xml:space="preserve">Alexander G. Phillips                             </t>
  </si>
  <si>
    <t xml:space="preserve">Alfred Knox Boswell                               </t>
  </si>
  <si>
    <t xml:space="preserve">Alga Richard Justice                              </t>
  </si>
  <si>
    <t xml:space="preserve">Alice Heim                                        </t>
  </si>
  <si>
    <t xml:space="preserve">Alice Marie Heim                                  </t>
  </si>
  <si>
    <t xml:space="preserve">Alicia A. Hagewood                                </t>
  </si>
  <si>
    <t xml:space="preserve">Alicia Dawn Patrick                               </t>
  </si>
  <si>
    <t xml:space="preserve">Alicia Lynne Jones                                </t>
  </si>
  <si>
    <t xml:space="preserve">Alicia Nicole Willhite                            </t>
  </si>
  <si>
    <t xml:space="preserve">All Comm Technologies                             </t>
  </si>
  <si>
    <t xml:space="preserve">New Equipment &amp; Maint                             </t>
  </si>
  <si>
    <t xml:space="preserve">All Year Heating &amp; A/C                            </t>
  </si>
  <si>
    <t xml:space="preserve">Repair &amp; Upkeep-Courthous                         </t>
  </si>
  <si>
    <t xml:space="preserve">Alpha Medical Distributor Inc.                    </t>
  </si>
  <si>
    <t xml:space="preserve">American Micro Company                            </t>
  </si>
  <si>
    <t xml:space="preserve">Microfilm                                         </t>
  </si>
  <si>
    <t xml:space="preserve">Amy Cryer                                         </t>
  </si>
  <si>
    <t xml:space="preserve">Amy Dalene Mitchell                               </t>
  </si>
  <si>
    <t xml:space="preserve">Amy L. Olsen                                      </t>
  </si>
  <si>
    <t xml:space="preserve">Andrew Charles Kennell                            </t>
  </si>
  <si>
    <t xml:space="preserve">Andrew Kyle Bowles                                </t>
  </si>
  <si>
    <t xml:space="preserve">Angela Bernice Kelso                              </t>
  </si>
  <si>
    <t xml:space="preserve">Angie Boettler                                    </t>
  </si>
  <si>
    <t xml:space="preserve">WIC-Mileage                                       </t>
  </si>
  <si>
    <t xml:space="preserve">Anita G. Golubski                                 </t>
  </si>
  <si>
    <t xml:space="preserve">Annabelle Parrigon                                </t>
  </si>
  <si>
    <t xml:space="preserve">Annette J. Gold-Stall                             </t>
  </si>
  <si>
    <t xml:space="preserve">Annette Marie Cobb                                </t>
  </si>
  <si>
    <t xml:space="preserve">Anthem                                            </t>
  </si>
  <si>
    <t xml:space="preserve">Health Insurance-Gleason not b                    </t>
  </si>
  <si>
    <t xml:space="preserve">Anthem BCBS MO Group                              </t>
  </si>
  <si>
    <t xml:space="preserve">Health Insurance-deposit                          </t>
  </si>
  <si>
    <t xml:space="preserve">Anthony L. Wilson                                 </t>
  </si>
  <si>
    <t xml:space="preserve">April A. Spath                                    </t>
  </si>
  <si>
    <t xml:space="preserve">Ashley Kedar Bekemeier                            </t>
  </si>
  <si>
    <t xml:space="preserve">Aurora Advertiser                                 </t>
  </si>
  <si>
    <t xml:space="preserve">County-Publication Costs                          </t>
  </si>
  <si>
    <t xml:space="preserve">Aurora Community Center                           </t>
  </si>
  <si>
    <t xml:space="preserve">Election Rent                                     </t>
  </si>
  <si>
    <t xml:space="preserve">Bailey's Test Strips &amp; Thermo                     </t>
  </si>
  <si>
    <t xml:space="preserve">Sanitation-Supplies                               </t>
  </si>
  <si>
    <t xml:space="preserve">Barbara Carroll                                   </t>
  </si>
  <si>
    <t xml:space="preserve">Barbara Lea Lawrence                              </t>
  </si>
  <si>
    <t xml:space="preserve">Barbara Miller                                    </t>
  </si>
  <si>
    <t xml:space="preserve">Barbara Truman                                    </t>
  </si>
  <si>
    <t xml:space="preserve">Barry County Circuit Clerk                        </t>
  </si>
  <si>
    <t xml:space="preserve">Criminal Cost Bills                               </t>
  </si>
  <si>
    <t xml:space="preserve">Beauanna Jones-Bolton                             </t>
  </si>
  <si>
    <t xml:space="preserve">Becky J. Duwe                                     </t>
  </si>
  <si>
    <t xml:space="preserve">Becky K. McCoig                                   </t>
  </si>
  <si>
    <t xml:space="preserve">Belinda Geann Scott                               </t>
  </si>
  <si>
    <t xml:space="preserve">Ben's Electronics                                 </t>
  </si>
  <si>
    <t xml:space="preserve">Equipment Expense                                 </t>
  </si>
  <si>
    <t xml:space="preserve">Benjamin Eugene Ennes                             </t>
  </si>
  <si>
    <t xml:space="preserve">Berthena Wimberley                                </t>
  </si>
  <si>
    <t xml:space="preserve">Beth Sue Davis                                    </t>
  </si>
  <si>
    <t xml:space="preserve">Bethurem Electric LLC                             </t>
  </si>
  <si>
    <t xml:space="preserve">Repair &amp; Upkeep-Justice C                         </t>
  </si>
  <si>
    <t xml:space="preserve">Beverly Jean Miller                               </t>
  </si>
  <si>
    <t xml:space="preserve">Biellier Store It On The Farm                     </t>
  </si>
  <si>
    <t xml:space="preserve">Rent Exprense                                     </t>
  </si>
  <si>
    <t xml:space="preserve">Billie Ray Forrester                              </t>
  </si>
  <si>
    <t xml:space="preserve">Billie Rock                                       </t>
  </si>
  <si>
    <t xml:space="preserve">Billy Ray Brewer                                  </t>
  </si>
  <si>
    <t xml:space="preserve">Bobbi Marie Eaton                                 </t>
  </si>
  <si>
    <t xml:space="preserve">Bobbie Gail Martin                                </t>
  </si>
  <si>
    <t xml:space="preserve">Bonnie Lou Davidson                               </t>
  </si>
  <si>
    <t xml:space="preserve">Boyce and Bynum Pathology Labo                    </t>
  </si>
  <si>
    <t xml:space="preserve">Lab Expense                                       </t>
  </si>
  <si>
    <t xml:space="preserve">Brad's True Value                                 </t>
  </si>
  <si>
    <t xml:space="preserve">Supp. &amp; Serv.-Courthouse                          </t>
  </si>
  <si>
    <t xml:space="preserve">Bradley Jay Besett                                </t>
  </si>
  <si>
    <t xml:space="preserve">Brandon Willis Finn                               </t>
  </si>
  <si>
    <t xml:space="preserve">Brenda D. Bliss                                   </t>
  </si>
  <si>
    <t xml:space="preserve">Brenda Hodgson                                    </t>
  </si>
  <si>
    <t xml:space="preserve">Brenda R. Goodwin                                 </t>
  </si>
  <si>
    <t xml:space="preserve">Brian K. Portmann                                 </t>
  </si>
  <si>
    <t xml:space="preserve">Bruce A. Stewart                                  </t>
  </si>
  <si>
    <t xml:space="preserve">Bruce Jeffrey Cypher Jr.                          </t>
  </si>
  <si>
    <t xml:space="preserve">Bruce L. Hackworth                                </t>
  </si>
  <si>
    <t xml:space="preserve">Bruce Lee Chandler                                </t>
  </si>
  <si>
    <t xml:space="preserve">Bruce Rinker                                      </t>
  </si>
  <si>
    <t xml:space="preserve">Bundle Bands/Clipper Tags                         </t>
  </si>
  <si>
    <t xml:space="preserve">Byron C. Gold                                     </t>
  </si>
  <si>
    <t xml:space="preserve">CART Fund                                         </t>
  </si>
  <si>
    <t xml:space="preserve">CIST Fund                                         </t>
  </si>
  <si>
    <t xml:space="preserve">CM&amp;F Group, Inc.                                  </t>
  </si>
  <si>
    <t xml:space="preserve">Health-Clinic Supplies                            </t>
  </si>
  <si>
    <t xml:space="preserve">CPI International                                 </t>
  </si>
  <si>
    <t xml:space="preserve">Candida Barton                                    </t>
  </si>
  <si>
    <t xml:space="preserve">Capital Projects Fund                             </t>
  </si>
  <si>
    <t xml:space="preserve">Cardmember Service                                </t>
  </si>
  <si>
    <t xml:space="preserve">Election Night Expense                            </t>
  </si>
  <si>
    <t xml:space="preserve">Cari A. Swadley                                   </t>
  </si>
  <si>
    <t xml:space="preserve">Carol Darter                                      </t>
  </si>
  <si>
    <t xml:space="preserve">Carol Dean McCann                                 </t>
  </si>
  <si>
    <t xml:space="preserve">Carol Janice Taylor                               </t>
  </si>
  <si>
    <t xml:space="preserve">Carol L. Lee                                      </t>
  </si>
  <si>
    <t xml:space="preserve">Carole Ann Kleiboeker                             </t>
  </si>
  <si>
    <t xml:space="preserve">Carole Ann Pendleton                              </t>
  </si>
  <si>
    <t xml:space="preserve">Carolin Ann Hopkins                               </t>
  </si>
  <si>
    <t xml:space="preserve">Carolyn A. Crawford                               </t>
  </si>
  <si>
    <t xml:space="preserve">Carolyn Dyson                                     </t>
  </si>
  <si>
    <t xml:space="preserve">Carolyn Pilkerton                                 </t>
  </si>
  <si>
    <t xml:space="preserve">Carolyn S. Kleiboeker                             </t>
  </si>
  <si>
    <t xml:space="preserve">Carolyn Sue Waltrip                               </t>
  </si>
  <si>
    <t xml:space="preserve">Carolyn Waltrip                                   </t>
  </si>
  <si>
    <t xml:space="preserve">CenturyLink                                       </t>
  </si>
  <si>
    <t xml:space="preserve">Office Telephone                                  </t>
  </si>
  <si>
    <t xml:space="preserve">Chad Reese Kessinger                              </t>
  </si>
  <si>
    <t xml:space="preserve">Channing Bete Co.                                 </t>
  </si>
  <si>
    <t xml:space="preserve">Chappel Casket Company LLC                        </t>
  </si>
  <si>
    <t xml:space="preserve">Inquest Cost                                      </t>
  </si>
  <si>
    <t xml:space="preserve">Charlene Kingsley                                 </t>
  </si>
  <si>
    <t xml:space="preserve">Charles Bahn                                      </t>
  </si>
  <si>
    <t xml:space="preserve">Charles D. Cox                                    </t>
  </si>
  <si>
    <t xml:space="preserve">Charles Emery Strearns                            </t>
  </si>
  <si>
    <t xml:space="preserve">Charles Peiter                                    </t>
  </si>
  <si>
    <t xml:space="preserve">Charles R. Slane                                  </t>
  </si>
  <si>
    <t xml:space="preserve">Charles Ray Carey                                 </t>
  </si>
  <si>
    <t xml:space="preserve">Charles Robert Salveter                           </t>
  </si>
  <si>
    <t xml:space="preserve">Charlie Garcia Rodriquez                          </t>
  </si>
  <si>
    <t xml:space="preserve">Charlotte A. Baldwin                              </t>
  </si>
  <si>
    <t xml:space="preserve">Chase Strong                                      </t>
  </si>
  <si>
    <t xml:space="preserve">Chelsea Lynn Lamastus                             </t>
  </si>
  <si>
    <t xml:space="preserve">Cherri Jeanine Middleton                          </t>
  </si>
  <si>
    <t xml:space="preserve">Cheryl Jean Willoughby                            </t>
  </si>
  <si>
    <t xml:space="preserve">Cheryl K. Schoen                                  </t>
  </si>
  <si>
    <t xml:space="preserve">Cheryl L. Kuester-Weatherell                      </t>
  </si>
  <si>
    <t xml:space="preserve">Cheryl Sue Brown                                  </t>
  </si>
  <si>
    <t xml:space="preserve">Chesapeake Baptist Church                         </t>
  </si>
  <si>
    <t xml:space="preserve">Chris Weber                                       </t>
  </si>
  <si>
    <t xml:space="preserve">Christi R. Stockton                               </t>
  </si>
  <si>
    <t xml:space="preserve">Christina Lewayne Busker                          </t>
  </si>
  <si>
    <t xml:space="preserve">Christine Rene O'Hara                             </t>
  </si>
  <si>
    <t xml:space="preserve">Christopher J. Adamson                            </t>
  </si>
  <si>
    <t xml:space="preserve">Christopher Kyle Estridge                         </t>
  </si>
  <si>
    <t xml:space="preserve">Christopher Lee Edwards                           </t>
  </si>
  <si>
    <t xml:space="preserve">Christopher M. Plybon                             </t>
  </si>
  <si>
    <t xml:space="preserve">Christopher Robert Truitt                         </t>
  </si>
  <si>
    <t xml:space="preserve">Cindy N. Crane                                    </t>
  </si>
  <si>
    <t xml:space="preserve">Cindy Poage                                       </t>
  </si>
  <si>
    <t xml:space="preserve">Grant Expense                                     </t>
  </si>
  <si>
    <t xml:space="preserve">Cindy S. Parrigon                                 </t>
  </si>
  <si>
    <t xml:space="preserve">City of Aurora                                    </t>
  </si>
  <si>
    <t xml:space="preserve">Rent-Utilities, Etc                               </t>
  </si>
  <si>
    <t xml:space="preserve">City of Monett                                    </t>
  </si>
  <si>
    <t xml:space="preserve">City of Mt. Vernon                                </t>
  </si>
  <si>
    <t xml:space="preserve">Utilities-Courthouse                              </t>
  </si>
  <si>
    <t xml:space="preserve">Clara E. Hill                                     </t>
  </si>
  <si>
    <t xml:space="preserve">Clara L. Fields                                   </t>
  </si>
  <si>
    <t xml:space="preserve">Claude Carr                                       </t>
  </si>
  <si>
    <t xml:space="preserve">Clea Kleeman                                      </t>
  </si>
  <si>
    <t xml:space="preserve">Cody E. Fletcher                                  </t>
  </si>
  <si>
    <t xml:space="preserve">Connie Jean Fletcher                              </t>
  </si>
  <si>
    <t xml:space="preserve">Connie Marie Presley                              </t>
  </si>
  <si>
    <t xml:space="preserve">Connie Schmidt                                    </t>
  </si>
  <si>
    <t xml:space="preserve">Control Company                                   </t>
  </si>
  <si>
    <t xml:space="preserve">Cooper Packaging &amp; Paper                          </t>
  </si>
  <si>
    <t xml:space="preserve">Copy Products, Inc.                               </t>
  </si>
  <si>
    <t xml:space="preserve">Maint.-Circuit Clerk                              </t>
  </si>
  <si>
    <t xml:space="preserve">County Commissioners Assoc                        </t>
  </si>
  <si>
    <t xml:space="preserve">Meetings/Training                                 </t>
  </si>
  <si>
    <t xml:space="preserve">Craig A. Fuller                                   </t>
  </si>
  <si>
    <t xml:space="preserve">Crystal Kennedy                                   </t>
  </si>
  <si>
    <t xml:space="preserve">Exp Reimb-C Kennedy                               </t>
  </si>
  <si>
    <t xml:space="preserve">Curtis Wayne Shortt                               </t>
  </si>
  <si>
    <t xml:space="preserve">Cynthia Kae Lea                                   </t>
  </si>
  <si>
    <t xml:space="preserve">Cynthia Kramer                                    </t>
  </si>
  <si>
    <t xml:space="preserve">Cynthia L. Floyd                                  </t>
  </si>
  <si>
    <t xml:space="preserve">Cynthia R. Rinker                                 </t>
  </si>
  <si>
    <t xml:space="preserve">Cynthia S. Able                                   </t>
  </si>
  <si>
    <t xml:space="preserve">Cynthia Thompson                                  </t>
  </si>
  <si>
    <t xml:space="preserve">Cytocheck Laboratory, LLC                         </t>
  </si>
  <si>
    <t xml:space="preserve">Dagan S. Fish                                     </t>
  </si>
  <si>
    <t xml:space="preserve">Dale Scott                                        </t>
  </si>
  <si>
    <t xml:space="preserve">Daniel A. Narancich                               </t>
  </si>
  <si>
    <t xml:space="preserve">Daniel Caleb Bradshaw                             </t>
  </si>
  <si>
    <t xml:space="preserve">Daniel Jay Janssen                                </t>
  </si>
  <si>
    <t xml:space="preserve">Daniel L. Moots                                   </t>
  </si>
  <si>
    <t xml:space="preserve">Dara White                                        </t>
  </si>
  <si>
    <t xml:space="preserve">Darlene Parrigon                                  </t>
  </si>
  <si>
    <t xml:space="preserve">Juvenile Office Attorney                          </t>
  </si>
  <si>
    <t xml:space="preserve">Darrel J. Baldwin                                 </t>
  </si>
  <si>
    <t xml:space="preserve">Davco Plumbing, Inc.                              </t>
  </si>
  <si>
    <t xml:space="preserve">Repair &amp; Upkeep-Jail                              </t>
  </si>
  <si>
    <t xml:space="preserve">Dave Lind                                         </t>
  </si>
  <si>
    <t xml:space="preserve">David A. Naylor                                   </t>
  </si>
  <si>
    <t xml:space="preserve">David Allen Smothers                              </t>
  </si>
  <si>
    <t xml:space="preserve">David Botts                                       </t>
  </si>
  <si>
    <t xml:space="preserve">Mileage-Western Comm.                             </t>
  </si>
  <si>
    <t xml:space="preserve">David Edward Hobbs                                </t>
  </si>
  <si>
    <t xml:space="preserve">David Lind                                        </t>
  </si>
  <si>
    <t xml:space="preserve">David P. Everett                                  </t>
  </si>
  <si>
    <t xml:space="preserve">David S. Forgy                                    </t>
  </si>
  <si>
    <t xml:space="preserve">David Schmidt                                     </t>
  </si>
  <si>
    <t xml:space="preserve">Dawn Lea McCoy                                    </t>
  </si>
  <si>
    <t xml:space="preserve">Dean Steven Woolley                               </t>
  </si>
  <si>
    <t xml:space="preserve">Deanna Irene O'Hara                               </t>
  </si>
  <si>
    <t xml:space="preserve">Deanna L. Parker                                  </t>
  </si>
  <si>
    <t xml:space="preserve">Deanne G. Evans                                   </t>
  </si>
  <si>
    <t xml:space="preserve">Debbra A. Bowles                                  </t>
  </si>
  <si>
    <t xml:space="preserve">Debbra M. Gaston                                  </t>
  </si>
  <si>
    <t xml:space="preserve">Deborah Schoen                                    </t>
  </si>
  <si>
    <t xml:space="preserve">Mileage-Judges                                    </t>
  </si>
  <si>
    <t xml:space="preserve">Deborah Wethington                                </t>
  </si>
  <si>
    <t xml:space="preserve">Debra A. Parrigon                                 </t>
  </si>
  <si>
    <t xml:space="preserve">Debra J. Herndon                                  </t>
  </si>
  <si>
    <t xml:space="preserve">Debra J. Miller                                   </t>
  </si>
  <si>
    <t xml:space="preserve">Debra L. Ragsdale                                 </t>
  </si>
  <si>
    <t xml:space="preserve">Debra S. Inman                                    </t>
  </si>
  <si>
    <t xml:space="preserve">Deitra Ann Henry                                  </t>
  </si>
  <si>
    <t xml:space="preserve">Delora Bernedette Thomas                          </t>
  </si>
  <si>
    <t xml:space="preserve">Delores M. Spratt                                 </t>
  </si>
  <si>
    <t xml:space="preserve">Delpha Bowling                                    </t>
  </si>
  <si>
    <t xml:space="preserve">Denise R. Massie                                  </t>
  </si>
  <si>
    <t xml:space="preserve">Denise Renee' Moon                                </t>
  </si>
  <si>
    <t xml:space="preserve">Dennis Harter                                     </t>
  </si>
  <si>
    <t xml:space="preserve">Dennis Lee Rodgers                                </t>
  </si>
  <si>
    <t xml:space="preserve">Dennis Milton Ford                                </t>
  </si>
  <si>
    <t xml:space="preserve">Dennis P. Nagel                                   </t>
  </si>
  <si>
    <t xml:space="preserve">Derick R. Cameron                                 </t>
  </si>
  <si>
    <t xml:space="preserve">Desa Mae Mattlage                                 </t>
  </si>
  <si>
    <t xml:space="preserve">Devan Michael Keeler                              </t>
  </si>
  <si>
    <t xml:space="preserve">Deven Gray                                        </t>
  </si>
  <si>
    <t xml:space="preserve">Dewell L. Nutt                                    </t>
  </si>
  <si>
    <t xml:space="preserve">Diane Lynn Simmons                                </t>
  </si>
  <si>
    <t xml:space="preserve">Dixie Crim                                        </t>
  </si>
  <si>
    <t xml:space="preserve">Dixie L. Latshaw                                  </t>
  </si>
  <si>
    <t xml:space="preserve">Dixie Wolf                                        </t>
  </si>
  <si>
    <t xml:space="preserve">Donald R. Inman                                   </t>
  </si>
  <si>
    <t xml:space="preserve">Donald Wayne Porter                               </t>
  </si>
  <si>
    <t xml:space="preserve">Donna Kay Frerichs                                </t>
  </si>
  <si>
    <t xml:space="preserve">Donna L. West                                     </t>
  </si>
  <si>
    <t xml:space="preserve">Donna S. Foster                                   </t>
  </si>
  <si>
    <t xml:space="preserve">Donnie D. Nowlin                                  </t>
  </si>
  <si>
    <t xml:space="preserve">Doodles Creative Cottage                          </t>
  </si>
  <si>
    <t xml:space="preserve">Doris Meyer                                       </t>
  </si>
  <si>
    <t xml:space="preserve">Dorothy J. Kleiboeker                             </t>
  </si>
  <si>
    <t xml:space="preserve">Dorothy Kleiboeker                                </t>
  </si>
  <si>
    <t xml:space="preserve">Doss Appliance Repair Service                     </t>
  </si>
  <si>
    <t xml:space="preserve">Doty Trash Service                                </t>
  </si>
  <si>
    <t xml:space="preserve">Doug K. Guiles                                    </t>
  </si>
  <si>
    <t xml:space="preserve">Douglas Lee Phillips                              </t>
  </si>
  <si>
    <t xml:space="preserve">Dustin Blake Hall                                 </t>
  </si>
  <si>
    <t xml:space="preserve">Dustin R. Hudson                                  </t>
  </si>
  <si>
    <t xml:space="preserve">Dylan Thomas Demster                              </t>
  </si>
  <si>
    <t xml:space="preserve">E3 Diagnostics                                    </t>
  </si>
  <si>
    <t xml:space="preserve">ECI Inc.                                          </t>
  </si>
  <si>
    <t xml:space="preserve">Supp. &amp; Serv.-Justice Cen                         </t>
  </si>
  <si>
    <t xml:space="preserve">ESRI Inc.                                         </t>
  </si>
  <si>
    <t xml:space="preserve">Equipment-New &amp; Maint                             </t>
  </si>
  <si>
    <t xml:space="preserve">Earnest Wayne Meredith                            </t>
  </si>
  <si>
    <t xml:space="preserve">Edith F. Harmon                                   </t>
  </si>
  <si>
    <t xml:space="preserve">Edward J. Rice Co., Inc.                          </t>
  </si>
  <si>
    <t xml:space="preserve">Edward L. Golubski                                </t>
  </si>
  <si>
    <t xml:space="preserve">Edward R. Laning                                  </t>
  </si>
  <si>
    <t xml:space="preserve">Effie Carolyn Collins                             </t>
  </si>
  <si>
    <t xml:space="preserve">Election Services Fund                            </t>
  </si>
  <si>
    <t xml:space="preserve">Elkins-Swyers Company, Inc.                       </t>
  </si>
  <si>
    <t xml:space="preserve">Equipment Storage                                 </t>
  </si>
  <si>
    <t xml:space="preserve">Ella K. Balmas TTEE                               </t>
  </si>
  <si>
    <t xml:space="preserve">Ellen A. Atwell                                   </t>
  </si>
  <si>
    <t xml:space="preserve">Ellis Motley                                      </t>
  </si>
  <si>
    <t xml:space="preserve">Ellis, Ellis, Hammons, &amp; Johns                    </t>
  </si>
  <si>
    <t xml:space="preserve">Legal Services Expense                            </t>
  </si>
  <si>
    <t xml:space="preserve">Elsa V. Norem                                     </t>
  </si>
  <si>
    <t xml:space="preserve">Emily Carty                                       </t>
  </si>
  <si>
    <t xml:space="preserve">Erick Dustin Dawson                               </t>
  </si>
  <si>
    <t xml:space="preserve">Erin Noel Steeley                                 </t>
  </si>
  <si>
    <t xml:space="preserve">Ernest Lee Hobson                                 </t>
  </si>
  <si>
    <t xml:space="preserve">Esther Maria Campbell                             </t>
  </si>
  <si>
    <t xml:space="preserve">Eva Eulene Eubanks                                </t>
  </si>
  <si>
    <t xml:space="preserve">Eva Faye Jobe                                     </t>
  </si>
  <si>
    <t xml:space="preserve">Evelyn J. Davenport                               </t>
  </si>
  <si>
    <t xml:space="preserve">Fairfield Inn                                     </t>
  </si>
  <si>
    <t xml:space="preserve">Peer Counsel-Grant 1 &amp; 2                          </t>
  </si>
  <si>
    <t xml:space="preserve">Federal Protection Inc.                           </t>
  </si>
  <si>
    <t xml:space="preserve">Fellers                                           </t>
  </si>
  <si>
    <t xml:space="preserve">First Baptist Church                              </t>
  </si>
  <si>
    <t xml:space="preserve">Floyd K. Johnson                                  </t>
  </si>
  <si>
    <t xml:space="preserve">Frank Michael Barnes                              </t>
  </si>
  <si>
    <t xml:space="preserve">Franklin Queen                                    </t>
  </si>
  <si>
    <t xml:space="preserve">Fred T. Forester                                  </t>
  </si>
  <si>
    <t xml:space="preserve">Frontier Forensics Midwest                        </t>
  </si>
  <si>
    <t xml:space="preserve">Gabriel M. Cordova                                </t>
  </si>
  <si>
    <t xml:space="preserve">Gabriel M. Douglas                                </t>
  </si>
  <si>
    <t xml:space="preserve">Gary Allen Crim                                   </t>
  </si>
  <si>
    <t xml:space="preserve">Gary Dean Wolf                                    </t>
  </si>
  <si>
    <t xml:space="preserve">Gary Emerson                                      </t>
  </si>
  <si>
    <t xml:space="preserve">Gary Wayne Jessee                                 </t>
  </si>
  <si>
    <t xml:space="preserve">Gayla P. Hankins                                  </t>
  </si>
  <si>
    <t xml:space="preserve">Gayle King                                        </t>
  </si>
  <si>
    <t xml:space="preserve">General Revenue Reserve Fund                      </t>
  </si>
  <si>
    <t xml:space="preserve">Emergency Fund                                    </t>
  </si>
  <si>
    <t xml:space="preserve">Genevieve E. Admire                               </t>
  </si>
  <si>
    <t xml:space="preserve">Georganne M. Edmonds                              </t>
  </si>
  <si>
    <t xml:space="preserve">George Lee Spencer                                </t>
  </si>
  <si>
    <t xml:space="preserve">George Lee Walker                                 </t>
  </si>
  <si>
    <t xml:space="preserve">Gladys F. Pennington                              </t>
  </si>
  <si>
    <t xml:space="preserve">Gladys Pennington                                 </t>
  </si>
  <si>
    <t xml:space="preserve">GlaxoSmithKline                                   </t>
  </si>
  <si>
    <t xml:space="preserve">Glenda Maxisean Breakbill                         </t>
  </si>
  <si>
    <t xml:space="preserve">Gliedt Electric Supply, Inc.                      </t>
  </si>
  <si>
    <t xml:space="preserve">Gray Rock LLC                                     </t>
  </si>
  <si>
    <t xml:space="preserve">Great-West Retirement Services                    </t>
  </si>
  <si>
    <t xml:space="preserve">CERF 457                                          </t>
  </si>
  <si>
    <t xml:space="preserve">401 A                                             </t>
  </si>
  <si>
    <t xml:space="preserve">Gregory E. Martin                                 </t>
  </si>
  <si>
    <t xml:space="preserve">Hampton Inn- Poplar Bluff                         </t>
  </si>
  <si>
    <t xml:space="preserve">Hankins Surgical Supply Co.                       </t>
  </si>
  <si>
    <t xml:space="preserve">Hannah Cryer                                      </t>
  </si>
  <si>
    <t xml:space="preserve">Harlan Lavern Schnake                             </t>
  </si>
  <si>
    <t xml:space="preserve">Harold Dean Wright                                </t>
  </si>
  <si>
    <t xml:space="preserve">Harold Gabriel Delira                             </t>
  </si>
  <si>
    <t xml:space="preserve">Harvey Lynn Moore                                 </t>
  </si>
  <si>
    <t xml:space="preserve">Heather D. Cummins                                </t>
  </si>
  <si>
    <t xml:space="preserve">Heather Dawn Ray                                  </t>
  </si>
  <si>
    <t xml:space="preserve">Heisner Plumbing, Inc.                            </t>
  </si>
  <si>
    <t xml:space="preserve">Helen Grigsby                                     </t>
  </si>
  <si>
    <t xml:space="preserve">Henry M. Adkins &amp; Son, Inc.                       </t>
  </si>
  <si>
    <t xml:space="preserve">Hills Automotive LLC                              </t>
  </si>
  <si>
    <t xml:space="preserve">Hills Feed &amp; More LLC                             </t>
  </si>
  <si>
    <t xml:space="preserve">Lawn Care Expense                                 </t>
  </si>
  <si>
    <t xml:space="preserve">Hilton Promenade - Branson Lan                    </t>
  </si>
  <si>
    <t xml:space="preserve">Meeting/Training                                  </t>
  </si>
  <si>
    <t xml:space="preserve">Hiltons of Branson                                </t>
  </si>
  <si>
    <t xml:space="preserve">Holiday Inn Executive Center                      </t>
  </si>
  <si>
    <t xml:space="preserve">Holly Amber Reaves                                </t>
  </si>
  <si>
    <t xml:space="preserve">Home Computer Repair                              </t>
  </si>
  <si>
    <t xml:space="preserve">Computer Repair Contract                          </t>
  </si>
  <si>
    <t xml:space="preserve">Hometown Pharmacy                                 </t>
  </si>
  <si>
    <t xml:space="preserve">Health &amp; Med (Prisoners)                          </t>
  </si>
  <si>
    <t xml:space="preserve">Humana Insurance Co                               </t>
  </si>
  <si>
    <t xml:space="preserve">Humana Dental-over chg Wheeler                    </t>
  </si>
  <si>
    <t xml:space="preserve">IPR Sales                                         </t>
  </si>
  <si>
    <t xml:space="preserve">IRS                                               </t>
  </si>
  <si>
    <t xml:space="preserve">FICA Tax credit for schmidt                       </t>
  </si>
  <si>
    <t xml:space="preserve">ISolved HCM                                       </t>
  </si>
  <si>
    <t xml:space="preserve">Idexx Distribution, Inc.                          </t>
  </si>
  <si>
    <t xml:space="preserve">Images of the Ozarks                              </t>
  </si>
  <si>
    <t xml:space="preserve">Immunization Action Coalition                     </t>
  </si>
  <si>
    <t xml:space="preserve">Imogene Marie Knaust                              </t>
  </si>
  <si>
    <t xml:space="preserve">Israel Eugene Medlin                              </t>
  </si>
  <si>
    <t xml:space="preserve">J Janene Johnson                                  </t>
  </si>
  <si>
    <t xml:space="preserve">JR Lock &amp; Key LLC                                 </t>
  </si>
  <si>
    <t xml:space="preserve">Equipment Maintenance                             </t>
  </si>
  <si>
    <t xml:space="preserve">Jack F. Norris                                    </t>
  </si>
  <si>
    <t xml:space="preserve">Jack J. Warren                                    </t>
  </si>
  <si>
    <t xml:space="preserve">Jackie Eugene Bailey                              </t>
  </si>
  <si>
    <t xml:space="preserve">Jackie O. Daugherty                               </t>
  </si>
  <si>
    <t xml:space="preserve">Jackson County Election Board                     </t>
  </si>
  <si>
    <t xml:space="preserve">Jaimi Ryan McEntire                               </t>
  </si>
  <si>
    <t xml:space="preserve">James B. Crow                                     </t>
  </si>
  <si>
    <t xml:space="preserve">James H. Daniel                                   </t>
  </si>
  <si>
    <t xml:space="preserve">James Henry Curtis Jr.                            </t>
  </si>
  <si>
    <t xml:space="preserve">James Larkin                                      </t>
  </si>
  <si>
    <t xml:space="preserve">James Lawrence                                    </t>
  </si>
  <si>
    <t xml:space="preserve">James P. Leffingwell                              </t>
  </si>
  <si>
    <t xml:space="preserve">James R. Power                                    </t>
  </si>
  <si>
    <t xml:space="preserve">Jane Daniel                                       </t>
  </si>
  <si>
    <t xml:space="preserve">Jane Doss                                         </t>
  </si>
  <si>
    <t xml:space="preserve">Janea K. Coker                                    </t>
  </si>
  <si>
    <t xml:space="preserve">Janella Spencer                                   </t>
  </si>
  <si>
    <t xml:space="preserve">Janet Warren                                      </t>
  </si>
  <si>
    <t xml:space="preserve">Janeth Lenz                                       </t>
  </si>
  <si>
    <t xml:space="preserve">Janice Darlene Marquier                           </t>
  </si>
  <si>
    <t xml:space="preserve">Janice Lynne Henry                                </t>
  </si>
  <si>
    <t xml:space="preserve">Janice M. Schmidly                                </t>
  </si>
  <si>
    <t xml:space="preserve">Janice Rohlman                                    </t>
  </si>
  <si>
    <t xml:space="preserve">Jason Michael Ayer                                </t>
  </si>
  <si>
    <t xml:space="preserve">Jean A. Robinson                                  </t>
  </si>
  <si>
    <t xml:space="preserve">Jean L. Wrinkle                                   </t>
  </si>
  <si>
    <t xml:space="preserve">Jeanette Seibert                                  </t>
  </si>
  <si>
    <t xml:space="preserve">Jeanna Marie Clever                               </t>
  </si>
  <si>
    <t xml:space="preserve">Jeff W. Stout                                     </t>
  </si>
  <si>
    <t xml:space="preserve">Jeffrey D. Parrigon                               </t>
  </si>
  <si>
    <t xml:space="preserve">Jenna Lea Pearce                                  </t>
  </si>
  <si>
    <t xml:space="preserve">Jenna Pearce                                      </t>
  </si>
  <si>
    <t xml:space="preserve">Exp Reimb-J Eck                                   </t>
  </si>
  <si>
    <t xml:space="preserve">Jennie M. Breeding                                </t>
  </si>
  <si>
    <t xml:space="preserve">Jennifer A. Prine                                 </t>
  </si>
  <si>
    <t xml:space="preserve">Jennifer Rae Henderson                            </t>
  </si>
  <si>
    <t xml:space="preserve">Jennifer Suzanne Mae Hurd                         </t>
  </si>
  <si>
    <t xml:space="preserve">Jenny Leigh Davis                                 </t>
  </si>
  <si>
    <t xml:space="preserve">Jereme R. Hutton                                  </t>
  </si>
  <si>
    <t xml:space="preserve">Jeremiah Lee Frank                                </t>
  </si>
  <si>
    <t xml:space="preserve">Jerrod Jarvis                                     </t>
  </si>
  <si>
    <t xml:space="preserve">Exp Reimb - J Jarvis                              </t>
  </si>
  <si>
    <t xml:space="preserve">Jerry L. West                                     </t>
  </si>
  <si>
    <t xml:space="preserve">Jessica Lee Hilton                                </t>
  </si>
  <si>
    <t xml:space="preserve">Jessica Lyn Neff                                  </t>
  </si>
  <si>
    <t xml:space="preserve">Jessica Lynn Cox                                  </t>
  </si>
  <si>
    <t xml:space="preserve">Jessie F. Burton Jr.                              </t>
  </si>
  <si>
    <t xml:space="preserve">Jill Braden                                       </t>
  </si>
  <si>
    <t xml:space="preserve">Exp Reimb-J Braden                                </t>
  </si>
  <si>
    <t xml:space="preserve">Jill Gaston Siver                                 </t>
  </si>
  <si>
    <t xml:space="preserve">Jim Schoen                                        </t>
  </si>
  <si>
    <t xml:space="preserve">Election Expense                                  </t>
  </si>
  <si>
    <t xml:space="preserve">Jimmie M. Copley                                  </t>
  </si>
  <si>
    <t xml:space="preserve">Jimmy Michel Motors                               </t>
  </si>
  <si>
    <t xml:space="preserve">Vehicles-Fuel &amp; Maintenan                         </t>
  </si>
  <si>
    <t xml:space="preserve">Jimmy Robert Waggoner                             </t>
  </si>
  <si>
    <t xml:space="preserve">Joann Leitch                                      </t>
  </si>
  <si>
    <t xml:space="preserve">Joann P. Lind                                     </t>
  </si>
  <si>
    <t xml:space="preserve">Joe Dubuque                                       </t>
  </si>
  <si>
    <t xml:space="preserve">Exp Reimb-J Dubuque                               </t>
  </si>
  <si>
    <t xml:space="preserve">John A. Bremer                                    </t>
  </si>
  <si>
    <t xml:space="preserve">John A. Cyrus                                     </t>
  </si>
  <si>
    <t xml:space="preserve">John Curtis Adams                                 </t>
  </si>
  <si>
    <t xml:space="preserve">John D. Moore                                     </t>
  </si>
  <si>
    <t xml:space="preserve">John David Clinkenbeard                           </t>
  </si>
  <si>
    <t xml:space="preserve">John David Harris                                 </t>
  </si>
  <si>
    <t xml:space="preserve">John E. Millsap                                   </t>
  </si>
  <si>
    <t xml:space="preserve">John H. Dawson                                    </t>
  </si>
  <si>
    <t xml:space="preserve">John L. Epperson                                  </t>
  </si>
  <si>
    <t xml:space="preserve">John Paul Knott                                   </t>
  </si>
  <si>
    <t xml:space="preserve">John W. Lawmaster                                 </t>
  </si>
  <si>
    <t xml:space="preserve">Joseph Michael Stania                             </t>
  </si>
  <si>
    <t xml:space="preserve">Joyce A. Bumgardner                               </t>
  </si>
  <si>
    <t xml:space="preserve">Joyce A. Stroud                                   </t>
  </si>
  <si>
    <t xml:space="preserve">Joyce B. Brown                                    </t>
  </si>
  <si>
    <t xml:space="preserve">WIC Rent                                          </t>
  </si>
  <si>
    <t xml:space="preserve">Joyce D. Faulk                                    </t>
  </si>
  <si>
    <t xml:space="preserve">Joyce Evelyn Hirsch                               </t>
  </si>
  <si>
    <t xml:space="preserve">Judith A. Willard                                 </t>
  </si>
  <si>
    <t xml:space="preserve">Judith A. Wright                                  </t>
  </si>
  <si>
    <t xml:space="preserve">Judy Loraine Carver                               </t>
  </si>
  <si>
    <t xml:space="preserve">Julia Hosmer                                      </t>
  </si>
  <si>
    <t xml:space="preserve">Meeting &amp; Training                                </t>
  </si>
  <si>
    <t xml:space="preserve">Julianna Dalton                                   </t>
  </si>
  <si>
    <t xml:space="preserve">Julie Ruscha                                      </t>
  </si>
  <si>
    <t xml:space="preserve">June Fritz                                        </t>
  </si>
  <si>
    <t xml:space="preserve">Junius W. Jackson                                 </t>
  </si>
  <si>
    <t xml:space="preserve">Juvenile Office                                   </t>
  </si>
  <si>
    <t xml:space="preserve">Juv Detention &amp; Transport                         </t>
  </si>
  <si>
    <t xml:space="preserve">K-Powernet, LLC                                   </t>
  </si>
  <si>
    <t xml:space="preserve">KPM CPAs and Advisors                             </t>
  </si>
  <si>
    <t xml:space="preserve">Independent Audit                                 </t>
  </si>
  <si>
    <t xml:space="preserve">Kara Coley                                        </t>
  </si>
  <si>
    <t xml:space="preserve">Exp Reimb-K Coley                                 </t>
  </si>
  <si>
    <t xml:space="preserve">Karen B. Sears                                    </t>
  </si>
  <si>
    <t xml:space="preserve">Karen Elizabeth Allen                             </t>
  </si>
  <si>
    <t xml:space="preserve">Karen M. Kenyon                                   </t>
  </si>
  <si>
    <t xml:space="preserve">Karen Nichols                                     </t>
  </si>
  <si>
    <t xml:space="preserve">Karen Ruth Cochran                                </t>
  </si>
  <si>
    <t xml:space="preserve">Karen S. Holland                                  </t>
  </si>
  <si>
    <t xml:space="preserve">Karl E. Pritchard                                 </t>
  </si>
  <si>
    <t xml:space="preserve">Karon Mae Jones                                   </t>
  </si>
  <si>
    <t xml:space="preserve">Katelyn Grider                                    </t>
  </si>
  <si>
    <t xml:space="preserve">Kathleen Osborn                                   </t>
  </si>
  <si>
    <t xml:space="preserve">Kathy Fairchild                                   </t>
  </si>
  <si>
    <t xml:space="preserve">Kathy Joe Mejia                                   </t>
  </si>
  <si>
    <t xml:space="preserve">Katie Sue Lawrence                                </t>
  </si>
  <si>
    <t xml:space="preserve">Kay Concrete Co.                                  </t>
  </si>
  <si>
    <t xml:space="preserve">Repair&amp;Upkeep-Patrol Offi                         </t>
  </si>
  <si>
    <t xml:space="preserve">Kay Hankins                                       </t>
  </si>
  <si>
    <t xml:space="preserve">Kaye Scott                                        </t>
  </si>
  <si>
    <t xml:space="preserve">Kayla Elizabeth Hutton                            </t>
  </si>
  <si>
    <t xml:space="preserve">Keith Brian Parris                                </t>
  </si>
  <si>
    <t xml:space="preserve">Kelly Ann Clayton                                 </t>
  </si>
  <si>
    <t xml:space="preserve">Kelly Diane Trask                                 </t>
  </si>
  <si>
    <t xml:space="preserve">Kelly Holcomb                                     </t>
  </si>
  <si>
    <t xml:space="preserve">Kelly R. Blankenship                              </t>
  </si>
  <si>
    <t xml:space="preserve">Kelly S. Graves                                   </t>
  </si>
  <si>
    <t xml:space="preserve">Kenco Fire Equipment, Inc.                        </t>
  </si>
  <si>
    <t xml:space="preserve">Supplies &amp; Services-Jail                          </t>
  </si>
  <si>
    <t xml:space="preserve">Kenneth R. Salsman                                </t>
  </si>
  <si>
    <t xml:space="preserve">Kenneth Wayne McCrary Jr.                         </t>
  </si>
  <si>
    <t xml:space="preserve">Keri L. Snyder                                    </t>
  </si>
  <si>
    <t xml:space="preserve">Kevin L. Spellman                                 </t>
  </si>
  <si>
    <t xml:space="preserve">Kevin Lee Neal                                    </t>
  </si>
  <si>
    <t xml:space="preserve">Kevin Paris Mee                                   </t>
  </si>
  <si>
    <t xml:space="preserve">Keybank-Cerf                                      </t>
  </si>
  <si>
    <t xml:space="preserve">CERF-credit for former employe                    </t>
  </si>
  <si>
    <t xml:space="preserve">Kimberly L. Ray                                   </t>
  </si>
  <si>
    <t xml:space="preserve">Kirk A. Singleton                                 </t>
  </si>
  <si>
    <t xml:space="preserve">Know Ink LLC                                      </t>
  </si>
  <si>
    <t xml:space="preserve">Supplies                                          </t>
  </si>
  <si>
    <t xml:space="preserve">Kris Marie Hyden                                  </t>
  </si>
  <si>
    <t xml:space="preserve">Kristen Hay                                       </t>
  </si>
  <si>
    <t xml:space="preserve">Kristin Kay Becker                                </t>
  </si>
  <si>
    <t xml:space="preserve">Kyle Jean Nestrud                                 </t>
  </si>
  <si>
    <t xml:space="preserve">Kyle Orr                                          </t>
  </si>
  <si>
    <t xml:space="preserve">L &amp; M Tire, Inc.                                  </t>
  </si>
  <si>
    <t xml:space="preserve">L. Hope Morris                                    </t>
  </si>
  <si>
    <t xml:space="preserve">L. Jean Smith                                     </t>
  </si>
  <si>
    <t xml:space="preserve">LAGERS                                            </t>
  </si>
  <si>
    <t xml:space="preserve">LAGERS-General understated co                     </t>
  </si>
  <si>
    <t xml:space="preserve">LBS Monitoring Services, LLC                      </t>
  </si>
  <si>
    <t xml:space="preserve">Electronic Monitoring                             </t>
  </si>
  <si>
    <t xml:space="preserve">LE Cox Medical Centers                            </t>
  </si>
  <si>
    <t xml:space="preserve">Laboratory Corporation of Amer                    </t>
  </si>
  <si>
    <t xml:space="preserve">Lacey Francis Lutz                                </t>
  </si>
  <si>
    <t xml:space="preserve">Lackey Body Works Inc.                            </t>
  </si>
  <si>
    <t xml:space="preserve">Vehicle-Misc. Expense                             </t>
  </si>
  <si>
    <t xml:space="preserve">Lakeland Office Systems                           </t>
  </si>
  <si>
    <t xml:space="preserve">Office Supp-Sheriff Offic                         </t>
  </si>
  <si>
    <t xml:space="preserve">Larry Albers Lock Service                         </t>
  </si>
  <si>
    <t xml:space="preserve">Larry D. Murray                                   </t>
  </si>
  <si>
    <t xml:space="preserve">Larry Dale Miller                                 </t>
  </si>
  <si>
    <t xml:space="preserve">Larry Eden                                        </t>
  </si>
  <si>
    <t xml:space="preserve">Mileage                                           </t>
  </si>
  <si>
    <t xml:space="preserve">Laura Lee Willis                                  </t>
  </si>
  <si>
    <t xml:space="preserve">Lawrence County Circuit Clerk                     </t>
  </si>
  <si>
    <t xml:space="preserve">Lawrence Eimer Jr                                 </t>
  </si>
  <si>
    <t xml:space="preserve">Lawrence F. Seufert                               </t>
  </si>
  <si>
    <t xml:space="preserve">Lawrence's Trophy Place LLC                       </t>
  </si>
  <si>
    <t xml:space="preserve">Health Dept-Telphone                              </t>
  </si>
  <si>
    <t xml:space="preserve">Lee R. Remington                                  </t>
  </si>
  <si>
    <t xml:space="preserve">Lee T. Converse                                   </t>
  </si>
  <si>
    <t xml:space="preserve">Legal Directories                                 </t>
  </si>
  <si>
    <t xml:space="preserve">Leon Christopher Breeding                         </t>
  </si>
  <si>
    <t xml:space="preserve">Leslie A. Westfall                                </t>
  </si>
  <si>
    <t xml:space="preserve">Leslie R. Dodd                                    </t>
  </si>
  <si>
    <t xml:space="preserve">Levi Lewis Pendergrass                            </t>
  </si>
  <si>
    <t xml:space="preserve">Lezlie Wynn Buttrum                               </t>
  </si>
  <si>
    <t xml:space="preserve">Liberty Utilities-Empire Dist.                    </t>
  </si>
  <si>
    <t xml:space="preserve">WIC-Supplies                                      </t>
  </si>
  <si>
    <t xml:space="preserve">Lifesavers Conference, Inc.                       </t>
  </si>
  <si>
    <t xml:space="preserve">Grants Paid Out                                   </t>
  </si>
  <si>
    <t xml:space="preserve">Linda Carol Carlile                               </t>
  </si>
  <si>
    <t xml:space="preserve">Linda Hall                                        </t>
  </si>
  <si>
    <t xml:space="preserve">Linda Jo Parker                                   </t>
  </si>
  <si>
    <t xml:space="preserve">Linda Kay Snodgrass                               </t>
  </si>
  <si>
    <t xml:space="preserve">Linda Lee Eaton                                   </t>
  </si>
  <si>
    <t xml:space="preserve">Linda Lou Spencer                                 </t>
  </si>
  <si>
    <t xml:space="preserve">Linda Sidwell                                     </t>
  </si>
  <si>
    <t xml:space="preserve">Linda Sue Crouch                                  </t>
  </si>
  <si>
    <t xml:space="preserve">Lindsay O. Reed                                   </t>
  </si>
  <si>
    <t xml:space="preserve">Lisa Corbitt                                      </t>
  </si>
  <si>
    <t xml:space="preserve">Lisa D. Corbitt                                   </t>
  </si>
  <si>
    <t xml:space="preserve">Lisa Kay Burton                                   </t>
  </si>
  <si>
    <t xml:space="preserve">Lisa Michele Lowe                                 </t>
  </si>
  <si>
    <t xml:space="preserve">Livvia Seufert                                    </t>
  </si>
  <si>
    <t xml:space="preserve">Logan Baker                                       </t>
  </si>
  <si>
    <t xml:space="preserve">Lorayne Diane Kirkland                            </t>
  </si>
  <si>
    <t xml:space="preserve">Loretta Gardner                                   </t>
  </si>
  <si>
    <t xml:space="preserve">Loretta Thomas                                    </t>
  </si>
  <si>
    <t xml:space="preserve">Lori A. McKnight                                  </t>
  </si>
  <si>
    <t xml:space="preserve">Lori Michelle Gold                                </t>
  </si>
  <si>
    <t xml:space="preserve">Lori S. Bowles                                    </t>
  </si>
  <si>
    <t xml:space="preserve">Lori Wiese                                        </t>
  </si>
  <si>
    <t xml:space="preserve">Lorie A. Hamman                                   </t>
  </si>
  <si>
    <t xml:space="preserve">Lorrie Ann Lindeman                               </t>
  </si>
  <si>
    <t xml:space="preserve">Lou Fusz Ford, Inc.                               </t>
  </si>
  <si>
    <t xml:space="preserve">Lynn Arloia Freeman                               </t>
  </si>
  <si>
    <t xml:space="preserve">Lynn Dale Andrews                                 </t>
  </si>
  <si>
    <t xml:space="preserve">MAC Conference                                    </t>
  </si>
  <si>
    <t xml:space="preserve">MAPA                                              </t>
  </si>
  <si>
    <t xml:space="preserve">MCMEA                                             </t>
  </si>
  <si>
    <t xml:space="preserve">MCSEA                                             </t>
  </si>
  <si>
    <t xml:space="preserve">MCTA                                              </t>
  </si>
  <si>
    <t xml:space="preserve">MDC Technology Group                              </t>
  </si>
  <si>
    <t xml:space="preserve">MO Dept of Health &amp; Senior Ser                    </t>
  </si>
  <si>
    <t xml:space="preserve">Vital Records Reimb. Exp                          </t>
  </si>
  <si>
    <t xml:space="preserve">MO Div of Employment Security                     </t>
  </si>
  <si>
    <t xml:space="preserve">Unemployment Expense                              </t>
  </si>
  <si>
    <t xml:space="preserve">MailFinance                                       </t>
  </si>
  <si>
    <t xml:space="preserve">Postage Machine Expense                           </t>
  </si>
  <si>
    <t xml:space="preserve">Marcia Brown                                      </t>
  </si>
  <si>
    <t xml:space="preserve">Marcia L. Jenkins                                 </t>
  </si>
  <si>
    <t xml:space="preserve">Margaret Hall                                     </t>
  </si>
  <si>
    <t xml:space="preserve">Margaret R. Bailie                                </t>
  </si>
  <si>
    <t xml:space="preserve">Marilyn J. Wright                                 </t>
  </si>
  <si>
    <t xml:space="preserve">Marjorie Aleshire                                 </t>
  </si>
  <si>
    <t xml:space="preserve">Mark A. Dillman                                   </t>
  </si>
  <si>
    <t xml:space="preserve">Mark A. Foster                                    </t>
  </si>
  <si>
    <t xml:space="preserve">Marla M. Sperry                                   </t>
  </si>
  <si>
    <t xml:space="preserve">Marlene Calico                                    </t>
  </si>
  <si>
    <t xml:space="preserve">Marlyn L. Johnson                                 </t>
  </si>
  <si>
    <t xml:space="preserve">Marlyss Simmons                                   </t>
  </si>
  <si>
    <t xml:space="preserve">Marolee Roann Beavers                             </t>
  </si>
  <si>
    <t xml:space="preserve">Martha Ann Toman                                  </t>
  </si>
  <si>
    <t xml:space="preserve">Martha Bartelsmeyer                               </t>
  </si>
  <si>
    <t xml:space="preserve">Martin Ray Fecher                                 </t>
  </si>
  <si>
    <t xml:space="preserve">Mary Ann Johnson                                  </t>
  </si>
  <si>
    <t xml:space="preserve">Mary Blevins                                      </t>
  </si>
  <si>
    <t xml:space="preserve">Mary E. Pendergrass                               </t>
  </si>
  <si>
    <t xml:space="preserve">Mary Ellen Patton                                 </t>
  </si>
  <si>
    <t xml:space="preserve">Mary Ilene Washam                                 </t>
  </si>
  <si>
    <t xml:space="preserve">Mary Jane Proffit                                 </t>
  </si>
  <si>
    <t xml:space="preserve">Mary Jo Ann Wise                                  </t>
  </si>
  <si>
    <t xml:space="preserve">Mary Scott                                        </t>
  </si>
  <si>
    <t xml:space="preserve">Maryann Thomas                                    </t>
  </si>
  <si>
    <t xml:space="preserve">Matt Dodge                                        </t>
  </si>
  <si>
    <t xml:space="preserve">Matthew Alan Williams                             </t>
  </si>
  <si>
    <t xml:space="preserve">Max Everett Blood                                 </t>
  </si>
  <si>
    <t xml:space="preserve">Max W. Springer                                   </t>
  </si>
  <si>
    <t xml:space="preserve">Maxine Hudson                                     </t>
  </si>
  <si>
    <t xml:space="preserve">McMaster-Carr                                     </t>
  </si>
  <si>
    <t xml:space="preserve">Medela, Inc.                                      </t>
  </si>
  <si>
    <t xml:space="preserve">Meeks - Mt. Vernon                                </t>
  </si>
  <si>
    <t xml:space="preserve">Road Materials                                    </t>
  </si>
  <si>
    <t xml:space="preserve">Megan Danielle Golubski                           </t>
  </si>
  <si>
    <t xml:space="preserve">Megan Kristine Hiebsch                            </t>
  </si>
  <si>
    <t xml:space="preserve">Megan Petersen                                    </t>
  </si>
  <si>
    <t xml:space="preserve">Melanie Ramey                                     </t>
  </si>
  <si>
    <t xml:space="preserve">Melissa Ann Wagner                                </t>
  </si>
  <si>
    <t xml:space="preserve">Melissa Dawn Miller                               </t>
  </si>
  <si>
    <t xml:space="preserve">Melissa Gasser                                    </t>
  </si>
  <si>
    <t xml:space="preserve">Melissa Kleiboeker                                </t>
  </si>
  <si>
    <t xml:space="preserve">Melissa LeMaster                                  </t>
  </si>
  <si>
    <t xml:space="preserve">Melissa O. Head                                   </t>
  </si>
  <si>
    <t xml:space="preserve">Melissa S. Gertiser                               </t>
  </si>
  <si>
    <t xml:space="preserve">Mercer Consumer                                   </t>
  </si>
  <si>
    <t xml:space="preserve">Merck Sharp &amp; Dohme Corp.                         </t>
  </si>
  <si>
    <t xml:space="preserve">Merlin W. Bracht                                  </t>
  </si>
  <si>
    <t xml:space="preserve">Michael A. Lippold                                </t>
  </si>
  <si>
    <t xml:space="preserve">Michael Andrew Viles                              </t>
  </si>
  <si>
    <t xml:space="preserve">Michael D. Miner                                  </t>
  </si>
  <si>
    <t xml:space="preserve">Michael Dean Coker                                </t>
  </si>
  <si>
    <t xml:space="preserve">Michael Keith Farrier                             </t>
  </si>
  <si>
    <t xml:space="preserve">Michael Lee Salkill                               </t>
  </si>
  <si>
    <t xml:space="preserve">Michael O. Adcock                                 </t>
  </si>
  <si>
    <t xml:space="preserve">Service Fees                                      </t>
  </si>
  <si>
    <t xml:space="preserve">Michael Paul Turner                               </t>
  </si>
  <si>
    <t xml:space="preserve">Michael S. Poirot                                 </t>
  </si>
  <si>
    <t xml:space="preserve">Michele D. Hendrix                                </t>
  </si>
  <si>
    <t xml:space="preserve">Michele L. DeSutter                               </t>
  </si>
  <si>
    <t xml:space="preserve">Mickenzie Jean N. Roberts                         </t>
  </si>
  <si>
    <t xml:space="preserve">Mid-American Research Chemical                    </t>
  </si>
  <si>
    <t xml:space="preserve">Midwest Enterprises                               </t>
  </si>
  <si>
    <t xml:space="preserve">Midwest Office Supply, Inc.                       </t>
  </si>
  <si>
    <t xml:space="preserve">Office Expenses                                   </t>
  </si>
  <si>
    <t xml:space="preserve">Midwest Public Risk                               </t>
  </si>
  <si>
    <t xml:space="preserve">Workers Compensation                              </t>
  </si>
  <si>
    <t xml:space="preserve">Mike D. Staudt                                    </t>
  </si>
  <si>
    <t xml:space="preserve">Mike J. Eshleman                                  </t>
  </si>
  <si>
    <t xml:space="preserve">Missouri Assoc. of Counties                       </t>
  </si>
  <si>
    <t xml:space="preserve">Missouri Bar                                      </t>
  </si>
  <si>
    <t xml:space="preserve">Missouri Department Of Revenue                    </t>
  </si>
  <si>
    <t xml:space="preserve">State Withholding                                 </t>
  </si>
  <si>
    <t xml:space="preserve">Missouri Dept of Public Safety                    </t>
  </si>
  <si>
    <t xml:space="preserve">LLEBG Expense                                     </t>
  </si>
  <si>
    <t xml:space="preserve">Missouri Dept. of Revenue                         </t>
  </si>
  <si>
    <t xml:space="preserve">Supplemental Pay to State                         </t>
  </si>
  <si>
    <t xml:space="preserve">Missouri Public Health Assoc                      </t>
  </si>
  <si>
    <t xml:space="preserve">Misty D. Viles                                    </t>
  </si>
  <si>
    <t xml:space="preserve">Mo  Dept of Health &amp; Senior Se                    </t>
  </si>
  <si>
    <t xml:space="preserve">Mo Assoc of Co Clerks/ Elec Au                    </t>
  </si>
  <si>
    <t xml:space="preserve">Mo Assoc of Prosecuting Attorn                    </t>
  </si>
  <si>
    <t xml:space="preserve">Mo Circuit Clerks Assoc                           </t>
  </si>
  <si>
    <t xml:space="preserve">MoALPHA                                           </t>
  </si>
  <si>
    <t xml:space="preserve">Monett Sheet Metal                                </t>
  </si>
  <si>
    <t xml:space="preserve">Courthouse Expense                                </t>
  </si>
  <si>
    <t xml:space="preserve">Monett Times                                      </t>
  </si>
  <si>
    <t xml:space="preserve">Publication Cost                                  </t>
  </si>
  <si>
    <t xml:space="preserve">Monta M. Goodman                                  </t>
  </si>
  <si>
    <t xml:space="preserve">Moore Medical, LLC                                </t>
  </si>
  <si>
    <t xml:space="preserve">WIC-Medical Supplies                              </t>
  </si>
  <si>
    <t xml:space="preserve">Mt. Olivet Baptist Church                         </t>
  </si>
  <si>
    <t xml:space="preserve">Nancy Ellen Baker                                 </t>
  </si>
  <si>
    <t xml:space="preserve">Nancy F. Rubino                                   </t>
  </si>
  <si>
    <t xml:space="preserve">Nancy J. Halcomb                                  </t>
  </si>
  <si>
    <t xml:space="preserve">National Notary Association                       </t>
  </si>
  <si>
    <t xml:space="preserve">Nature Scent of the Ozarks Inc                    </t>
  </si>
  <si>
    <t xml:space="preserve">Nature's Corner/Maggie Mae's                      </t>
  </si>
  <si>
    <t xml:space="preserve">Neopost USA Inc.                                  </t>
  </si>
  <si>
    <t xml:space="preserve">NetSource                                         </t>
  </si>
  <si>
    <t xml:space="preserve">Newton County Circuit Clerk                       </t>
  </si>
  <si>
    <t xml:space="preserve">Nick B. Pennington                                </t>
  </si>
  <si>
    <t xml:space="preserve">Nicole M. Ross                                    </t>
  </si>
  <si>
    <t xml:space="preserve">Nicole Marie Moore                                </t>
  </si>
  <si>
    <t xml:space="preserve">Noodle Soup of Weingart Design                    </t>
  </si>
  <si>
    <t xml:space="preserve">Norma M. Grunwald                                 </t>
  </si>
  <si>
    <t xml:space="preserve">Norton Power Systems, LLC                         </t>
  </si>
  <si>
    <t xml:space="preserve">O'Reilly Automotive Inc.                          </t>
  </si>
  <si>
    <t xml:space="preserve">OACAC                                             </t>
  </si>
  <si>
    <t xml:space="preserve">OACAC Grant Expense                               </t>
  </si>
  <si>
    <t xml:space="preserve">Office Depot Business Account                     </t>
  </si>
  <si>
    <t xml:space="preserve">Office Essentials Inc.                            </t>
  </si>
  <si>
    <t xml:space="preserve">Office of Presiding Judge                         </t>
  </si>
  <si>
    <t xml:space="preserve">Circuit Judge Office Supp                         </t>
  </si>
  <si>
    <t xml:space="preserve">One Call Now                                      </t>
  </si>
  <si>
    <t xml:space="preserve">WIC-Office Supplies                               </t>
  </si>
  <si>
    <t xml:space="preserve">Overhead Door Company                             </t>
  </si>
  <si>
    <t xml:space="preserve">Ozark Business Systems, Inc.                      </t>
  </si>
  <si>
    <t xml:space="preserve">New Equipment-County Cler                         </t>
  </si>
  <si>
    <t xml:space="preserve">Ozark Mailing Service, Inc.                       </t>
  </si>
  <si>
    <t xml:space="preserve">PACARF                                            </t>
  </si>
  <si>
    <t xml:space="preserve">Pros. Attny Retirement Fu                         </t>
  </si>
  <si>
    <t xml:space="preserve">Pam Fobair                                        </t>
  </si>
  <si>
    <t xml:space="preserve">Patricia Henry                                    </t>
  </si>
  <si>
    <t xml:space="preserve">Patti Hohensee                                    </t>
  </si>
  <si>
    <t xml:space="preserve">Meetings/Trainings                                </t>
  </si>
  <si>
    <t xml:space="preserve">Patti Stanton                                     </t>
  </si>
  <si>
    <t xml:space="preserve">Patty Cornell                                     </t>
  </si>
  <si>
    <t xml:space="preserve">Paul Brockman                                     </t>
  </si>
  <si>
    <t xml:space="preserve">Paul Jason Prifti                                 </t>
  </si>
  <si>
    <t xml:space="preserve">Paula Myers                                       </t>
  </si>
  <si>
    <t xml:space="preserve">Paylogix F/B/O MOPEB                              </t>
  </si>
  <si>
    <t xml:space="preserve">County-Miscellaneous Exp M. Ma                    </t>
  </si>
  <si>
    <t xml:space="preserve">Pearson-Kelly Office Products                     </t>
  </si>
  <si>
    <t xml:space="preserve">Peggy W. Dial                                     </t>
  </si>
  <si>
    <t xml:space="preserve">Penny L. Webb                                     </t>
  </si>
  <si>
    <t xml:space="preserve">Penny Smith                                       </t>
  </si>
  <si>
    <t xml:space="preserve">Philip Wayne Montgomery                           </t>
  </si>
  <si>
    <t xml:space="preserve">Phillip Russell Slater                            </t>
  </si>
  <si>
    <t xml:space="preserve">Physicians for Breast Health                      </t>
  </si>
  <si>
    <t xml:space="preserve">Plak Smacker, Inc.                                </t>
  </si>
  <si>
    <t xml:space="preserve">Plumb Supply Company SPR                          </t>
  </si>
  <si>
    <t xml:space="preserve">Postmaster-Aurora                                 </t>
  </si>
  <si>
    <t xml:space="preserve">Postmaster-Mt. Vernon                             </t>
  </si>
  <si>
    <t xml:space="preserve">Prairifire Software Solutions                     </t>
  </si>
  <si>
    <t xml:space="preserve">New Equipment-Treasurer                           </t>
  </si>
  <si>
    <t xml:space="preserve">Purdy Pest Control                                </t>
  </si>
  <si>
    <t xml:space="preserve">Quality Fire  Extinguisher Co.                    </t>
  </si>
  <si>
    <t xml:space="preserve">Quill Corporation                                 </t>
  </si>
  <si>
    <t xml:space="preserve">R &amp; D Communications, Inc.                        </t>
  </si>
  <si>
    <t xml:space="preserve">R&amp;S Northeast LLC                                 </t>
  </si>
  <si>
    <t xml:space="preserve">Rachel Bridges                                    </t>
  </si>
  <si>
    <t xml:space="preserve">Sanitation-Mileage                                </t>
  </si>
  <si>
    <t xml:space="preserve">Raelene Crotser                                   </t>
  </si>
  <si>
    <t xml:space="preserve">Rafe Darter                                       </t>
  </si>
  <si>
    <t xml:space="preserve">Randell Eugene Batson                             </t>
  </si>
  <si>
    <t xml:space="preserve">Randy V. Probstfield                              </t>
  </si>
  <si>
    <t xml:space="preserve">Ray L. Leitch Jr.                                 </t>
  </si>
  <si>
    <t xml:space="preserve">Rayla Jo Mease                                    </t>
  </si>
  <si>
    <t xml:space="preserve">Raymond E. Mettlach                               </t>
  </si>
  <si>
    <t xml:space="preserve">Reagan A. Matheny                                 </t>
  </si>
  <si>
    <t xml:space="preserve">Rebecca S. Green                                  </t>
  </si>
  <si>
    <t xml:space="preserve">Rebecca S. Humphreys                              </t>
  </si>
  <si>
    <t xml:space="preserve">Rebecca Walker                                    </t>
  </si>
  <si>
    <t xml:space="preserve">Republic Printing Inc.                            </t>
  </si>
  <si>
    <t xml:space="preserve">Retah Arthur                                      </t>
  </si>
  <si>
    <t xml:space="preserve">Retah L. Arthur                                   </t>
  </si>
  <si>
    <t xml:space="preserve">Rhonda Kay McManus                                </t>
  </si>
  <si>
    <t xml:space="preserve">Richard Allen Smith                               </t>
  </si>
  <si>
    <t xml:space="preserve">Richard Earl Person                               </t>
  </si>
  <si>
    <t xml:space="preserve">Ricky L. Washam                                   </t>
  </si>
  <si>
    <t xml:space="preserve">Robbin Faye Mills                                 </t>
  </si>
  <si>
    <t xml:space="preserve">Robert E. Tipton                                  </t>
  </si>
  <si>
    <t xml:space="preserve">Robert Floyd Evans                                </t>
  </si>
  <si>
    <t xml:space="preserve">Robert G. Head                                    </t>
  </si>
  <si>
    <t xml:space="preserve">Robert J. Howard                                  </t>
  </si>
  <si>
    <t xml:space="preserve">Robert J. McKenzie                                </t>
  </si>
  <si>
    <t xml:space="preserve">Robert N. Jacques                                 </t>
  </si>
  <si>
    <t xml:space="preserve">Robin J. Sherwood                                 </t>
  </si>
  <si>
    <t xml:space="preserve">Roger Bryan Stobbe                                </t>
  </si>
  <si>
    <t xml:space="preserve">Roger Fuhr                                        </t>
  </si>
  <si>
    <t xml:space="preserve">Ronald A. Overeem                                 </t>
  </si>
  <si>
    <t xml:space="preserve">Ronald D. Creed                                   </t>
  </si>
  <si>
    <t xml:space="preserve">Ronald D. Kane                                    </t>
  </si>
  <si>
    <t xml:space="preserve">Ronald F. West                                    </t>
  </si>
  <si>
    <t xml:space="preserve">Ronald J. Palmer                                  </t>
  </si>
  <si>
    <t xml:space="preserve">Ronald Moore                                      </t>
  </si>
  <si>
    <t xml:space="preserve">Roni H. Hendry                                    </t>
  </si>
  <si>
    <t xml:space="preserve">Rosaline Huffmaster                               </t>
  </si>
  <si>
    <t xml:space="preserve">Rose Huffmaster                                   </t>
  </si>
  <si>
    <t xml:space="preserve">Rosemary Hutter                                   </t>
  </si>
  <si>
    <t xml:space="preserve">Roxane L. Hill                                    </t>
  </si>
  <si>
    <t xml:space="preserve">Roy Perrin                                        </t>
  </si>
  <si>
    <t xml:space="preserve">Ruby A. Burnett                                   </t>
  </si>
  <si>
    <t xml:space="preserve">Ruth Hopkins                                      </t>
  </si>
  <si>
    <t xml:space="preserve">Ruth Ozley                                        </t>
  </si>
  <si>
    <t xml:space="preserve">SW MO Council of Governments                      </t>
  </si>
  <si>
    <t xml:space="preserve">County-MAC Dues                                   </t>
  </si>
  <si>
    <t xml:space="preserve">Safe Kids Worldwide                               </t>
  </si>
  <si>
    <t xml:space="preserve">Safeguard Business Systems, In                    </t>
  </si>
  <si>
    <t xml:space="preserve">Sandra Ann Voskamp                                </t>
  </si>
  <si>
    <t xml:space="preserve">Sandra Shue                                       </t>
  </si>
  <si>
    <t xml:space="preserve">Sandra Voskamp                                    </t>
  </si>
  <si>
    <t xml:space="preserve">Sandy Harter                                      </t>
  </si>
  <si>
    <t xml:space="preserve">Sanofi Pasteur, Inc.                              </t>
  </si>
  <si>
    <t xml:space="preserve">Sarah Arnold                                      </t>
  </si>
  <si>
    <t xml:space="preserve">Sarah J. Dobyns                                   </t>
  </si>
  <si>
    <t xml:space="preserve">Sarah Mae Biellier                                </t>
  </si>
  <si>
    <t xml:space="preserve">Sarcoxie Publishing Co.                           </t>
  </si>
  <si>
    <t xml:space="preserve">Scott Allen Chilcutt                              </t>
  </si>
  <si>
    <t xml:space="preserve">Scott Lakin                                       </t>
  </si>
  <si>
    <t xml:space="preserve">Scott R. Pettit                                   </t>
  </si>
  <si>
    <t xml:space="preserve">Scott Sifferman                                   </t>
  </si>
  <si>
    <t xml:space="preserve">Screen Masters                                    </t>
  </si>
  <si>
    <t xml:space="preserve">Serena Gordon                                     </t>
  </si>
  <si>
    <t xml:space="preserve">Shane W. Jackson                                  </t>
  </si>
  <si>
    <t xml:space="preserve">Shannon Doyle                                     </t>
  </si>
  <si>
    <t xml:space="preserve">Exp Reimb-S Doyle                                 </t>
  </si>
  <si>
    <t xml:space="preserve">Shannon L. Walker                                 </t>
  </si>
  <si>
    <t xml:space="preserve">Sharon Eaves                                      </t>
  </si>
  <si>
    <t xml:space="preserve">Sharon Elaine Blankenship                         </t>
  </si>
  <si>
    <t xml:space="preserve">Sharon Howard                                     </t>
  </si>
  <si>
    <t xml:space="preserve">Sharon Hunt                                       </t>
  </si>
  <si>
    <t xml:space="preserve">Sharon Ruth West                                  </t>
  </si>
  <si>
    <t xml:space="preserve">Sharon Sue Orr                                    </t>
  </si>
  <si>
    <t xml:space="preserve">Shavalla Ann Diercks                              </t>
  </si>
  <si>
    <t xml:space="preserve">Sheila Marie Heckmaster                           </t>
  </si>
  <si>
    <t xml:space="preserve">Shelley Sago Meyer                                </t>
  </si>
  <si>
    <t xml:space="preserve">Shelly Renee Schmidt                              </t>
  </si>
  <si>
    <t xml:space="preserve">Sheri Jo Fulp                                     </t>
  </si>
  <si>
    <t xml:space="preserve">Sheri Lynn Benjamin                               </t>
  </si>
  <si>
    <t xml:space="preserve">Sherry Davenport                                  </t>
  </si>
  <si>
    <t xml:space="preserve">Sherry Jean Lehman                                </t>
  </si>
  <si>
    <t xml:space="preserve">Sheryl Curtis                                     </t>
  </si>
  <si>
    <t xml:space="preserve">Shey Snodgrass                                    </t>
  </si>
  <si>
    <t xml:space="preserve">Exp Reimb-S Snodgrass                             </t>
  </si>
  <si>
    <t xml:space="preserve">Shirley Ann Poage                                 </t>
  </si>
  <si>
    <t xml:space="preserve">Shirley Cox                                       </t>
  </si>
  <si>
    <t xml:space="preserve">Shirley E. Hart                                   </t>
  </si>
  <si>
    <t xml:space="preserve">Shirley J. Gates                                  </t>
  </si>
  <si>
    <t xml:space="preserve">Shirley Queen                                     </t>
  </si>
  <si>
    <t xml:space="preserve">Shirley S. Click                                  </t>
  </si>
  <si>
    <t xml:space="preserve">Shred-It USA LLC                                  </t>
  </si>
  <si>
    <t xml:space="preserve">Signarama                                         </t>
  </si>
  <si>
    <t xml:space="preserve">Slagle's Auto Center                              </t>
  </si>
  <si>
    <t xml:space="preserve">Indigent Burial Expense                           </t>
  </si>
  <si>
    <t xml:space="preserve">SmileMakers, Inc.                                 </t>
  </si>
  <si>
    <t xml:space="preserve">Sonia A Valenciano                                </t>
  </si>
  <si>
    <t xml:space="preserve">Southwest Missouri Forensics                      </t>
  </si>
  <si>
    <t xml:space="preserve">Spatial Data Research Inc.                        </t>
  </si>
  <si>
    <t xml:space="preserve">Equipment Replacement                             </t>
  </si>
  <si>
    <t xml:space="preserve">Spire                                             </t>
  </si>
  <si>
    <t xml:space="preserve">Springfield Blue Print                            </t>
  </si>
  <si>
    <t xml:space="preserve">Springfield Janitor Supply                        </t>
  </si>
  <si>
    <t xml:space="preserve">Springfield Mortuary Service                      </t>
  </si>
  <si>
    <t xml:space="preserve">Springfield Stamp &amp; Engraving                     </t>
  </si>
  <si>
    <t xml:space="preserve">Sprint                                            </t>
  </si>
  <si>
    <t xml:space="preserve">Squibb Media LLC                                  </t>
  </si>
  <si>
    <t xml:space="preserve">Stacey Michelle Weter                             </t>
  </si>
  <si>
    <t xml:space="preserve">Stanley J. Morris                                 </t>
  </si>
  <si>
    <t xml:space="preserve">Staples - Springfield, MO                         </t>
  </si>
  <si>
    <t xml:space="preserve">Staples Business Advantage                        </t>
  </si>
  <si>
    <t xml:space="preserve">Stefanie K. Joeckel                               </t>
  </si>
  <si>
    <t xml:space="preserve">Stephanie Lucille Foster                          </t>
  </si>
  <si>
    <t xml:space="preserve">Stephen Wayne Flynn                               </t>
  </si>
  <si>
    <t xml:space="preserve">Stericycle, Inc.                                  </t>
  </si>
  <si>
    <t xml:space="preserve">Steve Fairchild                                   </t>
  </si>
  <si>
    <t xml:space="preserve">Steven Dunker                                     </t>
  </si>
  <si>
    <t xml:space="preserve">Mileage &amp; Expenses                                </t>
  </si>
  <si>
    <t xml:space="preserve">Steven E. Guthrie                                 </t>
  </si>
  <si>
    <t xml:space="preserve">Steven K. Turnbull                                </t>
  </si>
  <si>
    <t xml:space="preserve">Steven P. Collins                                 </t>
  </si>
  <si>
    <t xml:space="preserve">Steven P. Floyd                                   </t>
  </si>
  <si>
    <t xml:space="preserve">Steven R. Stellwagen                              </t>
  </si>
  <si>
    <t xml:space="preserve">Steven Schmidt                                    </t>
  </si>
  <si>
    <t xml:space="preserve">Sue Lew Santee                                    </t>
  </si>
  <si>
    <t xml:space="preserve">Summit Mailing &amp; Shipping Inc                     </t>
  </si>
  <si>
    <t xml:space="preserve">Susan Elizabeth Estridge                          </t>
  </si>
  <si>
    <t xml:space="preserve">Susan Hewitt                                      </t>
  </si>
  <si>
    <t xml:space="preserve">Susan Kay Rainbolt                                </t>
  </si>
  <si>
    <t xml:space="preserve">Tamarac Medical Inc.                              </t>
  </si>
  <si>
    <t xml:space="preserve">Tammy Gleason                                     </t>
  </si>
  <si>
    <t xml:space="preserve">WIC-Conference                                    </t>
  </si>
  <si>
    <t xml:space="preserve">Tammy Riebe                                       </t>
  </si>
  <si>
    <t xml:space="preserve">Tana Bradshaw                                     </t>
  </si>
  <si>
    <t xml:space="preserve">Health Dept-Mileage                               </t>
  </si>
  <si>
    <t xml:space="preserve">Teena M. Fare                                     </t>
  </si>
  <si>
    <t xml:space="preserve">Teeple Insurance Agency, Inc.                     </t>
  </si>
  <si>
    <t xml:space="preserve">County-Bonds                                      </t>
  </si>
  <si>
    <t xml:space="preserve">Teresa Ann Robertson                              </t>
  </si>
  <si>
    <t xml:space="preserve">Teresa C. Waggoner                                </t>
  </si>
  <si>
    <t xml:space="preserve">Teresa L. Murphy                                  </t>
  </si>
  <si>
    <t xml:space="preserve">Teresa Marie Jeffries                             </t>
  </si>
  <si>
    <t xml:space="preserve">Terrie Patton                                     </t>
  </si>
  <si>
    <t xml:space="preserve">Terry Allen Plybon                                </t>
  </si>
  <si>
    <t xml:space="preserve">Terry Eugene Hall                                 </t>
  </si>
  <si>
    <t xml:space="preserve">Terry L. Pitts                                    </t>
  </si>
  <si>
    <t xml:space="preserve">Terry Mike Larmer                                 </t>
  </si>
  <si>
    <t xml:space="preserve">Theresa A. Cochrane                               </t>
  </si>
  <si>
    <t xml:space="preserve">Theresa Lee Manetzke                              </t>
  </si>
  <si>
    <t xml:space="preserve">Thomas Arthur Morrison                            </t>
  </si>
  <si>
    <t xml:space="preserve">Thomas F. Fenske                                  </t>
  </si>
  <si>
    <t xml:space="preserve">Thomas John Sadler                                </t>
  </si>
  <si>
    <t xml:space="preserve">Thyssenkrupp Elevator Corp.                       </t>
  </si>
  <si>
    <t xml:space="preserve">Tiller's Tree Service                             </t>
  </si>
  <si>
    <t xml:space="preserve">Tim E. Holcomb                                    </t>
  </si>
  <si>
    <t xml:space="preserve">Tim Selvey                                        </t>
  </si>
  <si>
    <t xml:space="preserve">Mileage-Eastern Comm.                             </t>
  </si>
  <si>
    <t xml:space="preserve">Timothy Brian Hohgrefe                            </t>
  </si>
  <si>
    <t xml:space="preserve">Timothy David Griffin                             </t>
  </si>
  <si>
    <t xml:space="preserve">Timothy Wynne Preusch                             </t>
  </si>
  <si>
    <t xml:space="preserve">Tina M. Squibb                                    </t>
  </si>
  <si>
    <t xml:space="preserve">Tina Yvonne Mulleady                              </t>
  </si>
  <si>
    <t xml:space="preserve">Tom's Auto Care LLC                               </t>
  </si>
  <si>
    <t xml:space="preserve">Toni R. Pruente                                   </t>
  </si>
  <si>
    <t xml:space="preserve">Tonwya Walker                                     </t>
  </si>
  <si>
    <t xml:space="preserve">Tonya S. Spain                                    </t>
  </si>
  <si>
    <t xml:space="preserve">Town &amp; Country Power Center                       </t>
  </si>
  <si>
    <t xml:space="preserve">Tracy Lynn Jenkins                                </t>
  </si>
  <si>
    <t xml:space="preserve">Travis Horn                                       </t>
  </si>
  <si>
    <t xml:space="preserve">Treva Salkill                                     </t>
  </si>
  <si>
    <t xml:space="preserve">Troy Hunter                                       </t>
  </si>
  <si>
    <t xml:space="preserve">U.S. Cellular                                     </t>
  </si>
  <si>
    <t xml:space="preserve">Unclaimed Fees Fund                               </t>
  </si>
  <si>
    <t xml:space="preserve">United Rentals Inc.                               </t>
  </si>
  <si>
    <t xml:space="preserve">United Safety &amp; Service Group                     </t>
  </si>
  <si>
    <t xml:space="preserve">United States Postal Service                      </t>
  </si>
  <si>
    <t xml:space="preserve">Postage Machine                                   </t>
  </si>
  <si>
    <t xml:space="preserve">University Extension Council                      </t>
  </si>
  <si>
    <t xml:space="preserve">County-University Ext Cen                         </t>
  </si>
  <si>
    <t xml:space="preserve">VOYA Institutional Trust Compa                    </t>
  </si>
  <si>
    <t xml:space="preserve">Vanessa L. Johnson                                </t>
  </si>
  <si>
    <t xml:space="preserve">VaxCare                                           </t>
  </si>
  <si>
    <t xml:space="preserve">Vee Ann Prevo                                     </t>
  </si>
  <si>
    <t xml:space="preserve">Verizon Wireless                                  </t>
  </si>
  <si>
    <t xml:space="preserve">Vernon V. Johnson                                 </t>
  </si>
  <si>
    <t xml:space="preserve">Vicki C. Holton                                   </t>
  </si>
  <si>
    <t xml:space="preserve">Vickie L. Bell                                    </t>
  </si>
  <si>
    <t xml:space="preserve">Victoria Joy McFee                                </t>
  </si>
  <si>
    <t xml:space="preserve">Victoria Lark Hayes                               </t>
  </si>
  <si>
    <t xml:space="preserve">Visual Instrument Products LLC                    </t>
  </si>
  <si>
    <t xml:space="preserve">Vivian Felix                                      </t>
  </si>
  <si>
    <t xml:space="preserve">Von Wilbert Keith                                 </t>
  </si>
  <si>
    <t xml:space="preserve">WCA Waste Corporation                             </t>
  </si>
  <si>
    <t xml:space="preserve">Wallace E. Baldwin                                </t>
  </si>
  <si>
    <t xml:space="preserve">Walmart Community/RFCSLLC                         </t>
  </si>
  <si>
    <t xml:space="preserve">Warren Stanley Meadows                            </t>
  </si>
  <si>
    <t xml:space="preserve">Warsaw Oil Company, Inc.                          </t>
  </si>
  <si>
    <t xml:space="preserve">County Car Expense                                </t>
  </si>
  <si>
    <t xml:space="preserve">Wayne Lee Lindsey                                 </t>
  </si>
  <si>
    <t xml:space="preserve">Wendy Denise Cruz                                 </t>
  </si>
  <si>
    <t xml:space="preserve">Willard Warren                                    </t>
  </si>
  <si>
    <t xml:space="preserve">William Eber Whittenburg                          </t>
  </si>
  <si>
    <t xml:space="preserve">William Everett Mitchell                          </t>
  </si>
  <si>
    <t xml:space="preserve">William G. Petrus, Jr.                            </t>
  </si>
  <si>
    <t xml:space="preserve">William H. Crenshaw                               </t>
  </si>
  <si>
    <t xml:space="preserve">William Henry Meyer Jr                            </t>
  </si>
  <si>
    <t xml:space="preserve">William J. Stegman                                </t>
  </si>
  <si>
    <t xml:space="preserve">William Jesse Parks                               </t>
  </si>
  <si>
    <t xml:space="preserve">William T. Rea                                    </t>
  </si>
  <si>
    <t xml:space="preserve">William Travis Stovall                            </t>
  </si>
  <si>
    <t xml:space="preserve">William V. Macgill &amp; Co.                          </t>
  </si>
  <si>
    <t xml:space="preserve">Wilma Hall                                        </t>
  </si>
  <si>
    <t xml:space="preserve">World Wide Technology, Inc.                       </t>
  </si>
  <si>
    <t xml:space="preserve">Title I Expense                                   </t>
  </si>
  <si>
    <t xml:space="preserve">Yolanda Faye Wynn                                 </t>
  </si>
  <si>
    <t xml:space="preserve">Zachary Ray Stica                                 </t>
  </si>
  <si>
    <t xml:space="preserve">Zachary Squire Chapman                            </t>
  </si>
  <si>
    <t xml:space="preserve">Total Other Expenditures                          </t>
  </si>
  <si>
    <t xml:space="preserve">Total Expenditures - General Revenue Fund         </t>
  </si>
  <si>
    <t>005</t>
  </si>
  <si>
    <t xml:space="preserve">Assessment Fund                                   </t>
  </si>
  <si>
    <t xml:space="preserve">Bowerman, Doug, Assessor                          </t>
  </si>
  <si>
    <t xml:space="preserve">Colley, Stephanie, Deputy Assessor                </t>
  </si>
  <si>
    <t xml:space="preserve">Dryer, Brenda, Deputy Assessor                    </t>
  </si>
  <si>
    <t xml:space="preserve">Green, Bethy, Deputy Assessor                     </t>
  </si>
  <si>
    <t xml:space="preserve">Harter, Sandra,                                   </t>
  </si>
  <si>
    <t xml:space="preserve">Massie, Denise, Deputy Assessor                   </t>
  </si>
  <si>
    <t xml:space="preserve">Riebe, Tamara,                                    </t>
  </si>
  <si>
    <t xml:space="preserve">Shelton, Sheila, Assessor Clerk                   </t>
  </si>
  <si>
    <t xml:space="preserve">Young, James, Data Collector                      </t>
  </si>
  <si>
    <t xml:space="preserve">Net Salaries - Assessment Fund                    </t>
  </si>
  <si>
    <t xml:space="preserve">2G Trailer Co LLC                                 </t>
  </si>
  <si>
    <t xml:space="preserve">Vehicle Fuel &amp; Maintenanc                         </t>
  </si>
  <si>
    <t xml:space="preserve">85Under                                           </t>
  </si>
  <si>
    <t xml:space="preserve">Equipment Expenses                                </t>
  </si>
  <si>
    <t xml:space="preserve">AutoAnything.com                                  </t>
  </si>
  <si>
    <t xml:space="preserve">Brenda Dryer                                      </t>
  </si>
  <si>
    <t xml:space="preserve">Cartridges Plus                                   </t>
  </si>
  <si>
    <t xml:space="preserve">Chesapeake Valley Water Co.                       </t>
  </si>
  <si>
    <t xml:space="preserve">Denise Massie                                     </t>
  </si>
  <si>
    <t xml:space="preserve">Doug Bowerman                                     </t>
  </si>
  <si>
    <t xml:space="preserve">Fay Print &amp; Promotions LLC                        </t>
  </si>
  <si>
    <t xml:space="preserve">Heartland Construction Group                      </t>
  </si>
  <si>
    <t xml:space="preserve">Hilton Branson Convention Cent                    </t>
  </si>
  <si>
    <t xml:space="preserve">Hot Line Construction Guide                       </t>
  </si>
  <si>
    <t xml:space="preserve">Hot Line Farm Equipment Guide                     </t>
  </si>
  <si>
    <t xml:space="preserve">IAAO                                              </t>
  </si>
  <si>
    <t xml:space="preserve">Julie Stolting                                    </t>
  </si>
  <si>
    <t xml:space="preserve">Contract Labor Expense                            </t>
  </si>
  <si>
    <t xml:space="preserve">Kansas City Audio-Visual Inc                      </t>
  </si>
  <si>
    <t xml:space="preserve">Kelli McVey-Collector of Reven                    </t>
  </si>
  <si>
    <t xml:space="preserve">Mid Missouri Bank                                 </t>
  </si>
  <si>
    <t xml:space="preserve">Midland GIS Solutions LLC                         </t>
  </si>
  <si>
    <t xml:space="preserve">Missouri Dept of Agriculture                      </t>
  </si>
  <si>
    <t xml:space="preserve">Missouri Mappers Association                      </t>
  </si>
  <si>
    <t xml:space="preserve">Mo State Assessor's Assoc                         </t>
  </si>
  <si>
    <t xml:space="preserve">Mt. Vernon Greenhouse                             </t>
  </si>
  <si>
    <t xml:space="preserve">Northern Summit                                   </t>
  </si>
  <si>
    <t xml:space="preserve">Maps, Maint, Aerial Photo                         </t>
  </si>
  <si>
    <t xml:space="preserve">Oasis Hotel &amp; Convention Cente                    </t>
  </si>
  <si>
    <t xml:space="preserve">Sofnet, Inc.                                      </t>
  </si>
  <si>
    <t xml:space="preserve">Southwest Assessor's Assoc                        </t>
  </si>
  <si>
    <t xml:space="preserve">Ulrich Software, Inc.                             </t>
  </si>
  <si>
    <t xml:space="preserve">Vref Publishing, Inc.                             </t>
  </si>
  <si>
    <t xml:space="preserve">WEX Bank                                          </t>
  </si>
  <si>
    <t xml:space="preserve">Total Expenditures - Assessment Fund              </t>
  </si>
  <si>
    <t>010</t>
  </si>
  <si>
    <t xml:space="preserve">Common I Fund                                     </t>
  </si>
  <si>
    <t xml:space="preserve">Arnall, Frank, Road Crew                          </t>
  </si>
  <si>
    <t xml:space="preserve">Griffin, Edward, Road Crew                        </t>
  </si>
  <si>
    <t xml:space="preserve">Guess, Jeremy, Road Crew                          </t>
  </si>
  <si>
    <t xml:space="preserve">Staudt, Joe, Part-Time Road Crew                  </t>
  </si>
  <si>
    <t xml:space="preserve">Wofford, Danny, Road Crew                         </t>
  </si>
  <si>
    <t xml:space="preserve">Net Salaries - Common I Fund                      </t>
  </si>
  <si>
    <t xml:space="preserve">Ash Grove Ready Mix LLC                           </t>
  </si>
  <si>
    <t xml:space="preserve">Aurora Motor &amp; Machine Co.                        </t>
  </si>
  <si>
    <t xml:space="preserve">Bailey Quarries, Inc.                             </t>
  </si>
  <si>
    <t xml:space="preserve">Road Materials &amp; Culverts                         </t>
  </si>
  <si>
    <t xml:space="preserve">Blevins Asphalt Construction                      </t>
  </si>
  <si>
    <t xml:space="preserve">Choctaw Telephone Company                         </t>
  </si>
  <si>
    <t xml:space="preserve">Electric, Telephone, Etc.                         </t>
  </si>
  <si>
    <t xml:space="preserve">Cintas #569                                       </t>
  </si>
  <si>
    <t xml:space="preserve">Gas, Tires, Etc.                                  </t>
  </si>
  <si>
    <t xml:space="preserve">Cintas Fire 636525                                </t>
  </si>
  <si>
    <t xml:space="preserve">Crow-Burlingame Co.                               </t>
  </si>
  <si>
    <t xml:space="preserve">Crown Power &amp; Equipment                           </t>
  </si>
  <si>
    <t xml:space="preserve">DeVille Steel, Inc.                               </t>
  </si>
  <si>
    <t xml:space="preserve">Dennis Harmon Welding, Inc.                       </t>
  </si>
  <si>
    <t xml:space="preserve">FleetPride                                        </t>
  </si>
  <si>
    <t xml:space="preserve">General Revenue                                   </t>
  </si>
  <si>
    <t xml:space="preserve">Operation Transfer Gen Re                         </t>
  </si>
  <si>
    <t xml:space="preserve">Goodyear Tire and Rubber Co.                      </t>
  </si>
  <si>
    <t xml:space="preserve">Halltown Fire Department                          </t>
  </si>
  <si>
    <t xml:space="preserve">Liabililty Ins &amp; Misc                             </t>
  </si>
  <si>
    <t xml:space="preserve">Hembree Trash Service                             </t>
  </si>
  <si>
    <t xml:space="preserve">Hillhouse Pumping Co., LLC                        </t>
  </si>
  <si>
    <t xml:space="preserve">Hutchens Construction                             </t>
  </si>
  <si>
    <t xml:space="preserve">Jameson Heating and Air                           </t>
  </si>
  <si>
    <t xml:space="preserve">New Equipment                                     </t>
  </si>
  <si>
    <t xml:space="preserve">John Deere Financial                              </t>
  </si>
  <si>
    <t xml:space="preserve">Kansas StateBank                                  </t>
  </si>
  <si>
    <t xml:space="preserve">MFA Oil Company                                   </t>
  </si>
  <si>
    <t xml:space="preserve">Murphy Tractor &amp; Equip. Co Inc                    </t>
  </si>
  <si>
    <t xml:space="preserve">Potter Equipment Company, Inc.                    </t>
  </si>
  <si>
    <t xml:space="preserve">Race Brothers Farm &amp; Home                         </t>
  </si>
  <si>
    <t xml:space="preserve">Building Supplies                                 </t>
  </si>
  <si>
    <t xml:space="preserve">Republic Glass, Inc.                              </t>
  </si>
  <si>
    <t xml:space="preserve">S &amp; H Farm Supply, Inc.                           </t>
  </si>
  <si>
    <t xml:space="preserve">SOMO Inc.                                         </t>
  </si>
  <si>
    <t xml:space="preserve">Safety Equipment Co.                              </t>
  </si>
  <si>
    <t xml:space="preserve">Safety-Kleen Systems, Inc.                        </t>
  </si>
  <si>
    <t xml:space="preserve">Springfield Paper Company                         </t>
  </si>
  <si>
    <t xml:space="preserve">Summit Truck Group                                </t>
  </si>
  <si>
    <t xml:space="preserve">The Victor Phillips Co.                           </t>
  </si>
  <si>
    <t xml:space="preserve">Vermeer Great Plains Inc.                         </t>
  </si>
  <si>
    <t xml:space="preserve">Total Expenditures - Common I Fund                </t>
  </si>
  <si>
    <t>015</t>
  </si>
  <si>
    <t xml:space="preserve">Common II Fund                                    </t>
  </si>
  <si>
    <t xml:space="preserve">Cryer, Karla, Road Crew                           </t>
  </si>
  <si>
    <t xml:space="preserve">Harper, Nicholas, Road Crew                       </t>
  </si>
  <si>
    <t xml:space="preserve">Net Salaries - Common II Fund                     </t>
  </si>
  <si>
    <t xml:space="preserve">Billy Veith                                       </t>
  </si>
  <si>
    <t xml:space="preserve">Bridger Shields                                   </t>
  </si>
  <si>
    <t xml:space="preserve">Common I Road District                            </t>
  </si>
  <si>
    <t xml:space="preserve">Damrill Automotive LLC                            </t>
  </si>
  <si>
    <t xml:space="preserve">Vehicle-Tire Expense                              </t>
  </si>
  <si>
    <t xml:space="preserve">Family Support Payment Center                     </t>
  </si>
  <si>
    <t xml:space="preserve">Great River Associates, Inc                       </t>
  </si>
  <si>
    <t xml:space="preserve">Road Engineering                                  </t>
  </si>
  <si>
    <t xml:space="preserve">Greathouse Backhoe Service LLC                    </t>
  </si>
  <si>
    <t xml:space="preserve">Heritage Tractor, Inc.                            </t>
  </si>
  <si>
    <t xml:space="preserve">Lawrence County                                   </t>
  </si>
  <si>
    <t xml:space="preserve">Workers Comp-Gen Rev Reim                         </t>
  </si>
  <si>
    <t xml:space="preserve">Massie Super Stop                                 </t>
  </si>
  <si>
    <t xml:space="preserve">Neely Farms Excavating LLC                        </t>
  </si>
  <si>
    <t xml:space="preserve">Paul Jasumback                                    </t>
  </si>
  <si>
    <t xml:space="preserve">Sanders Enterprises, Inc.                         </t>
  </si>
  <si>
    <t xml:space="preserve">Stotts City Water &amp; Sewer                         </t>
  </si>
  <si>
    <t xml:space="preserve">West Pipe Company                                 </t>
  </si>
  <si>
    <t xml:space="preserve">Total Expenditures - Common II Fund               </t>
  </si>
  <si>
    <t>020</t>
  </si>
  <si>
    <t xml:space="preserve">Administrative Cost Handling Fund                 </t>
  </si>
  <si>
    <t xml:space="preserve">Alaris Litigation Services                        </t>
  </si>
  <si>
    <t xml:space="preserve">Alpha Reporting Service                           </t>
  </si>
  <si>
    <t xml:space="preserve">Blue360 Media LLC                                 </t>
  </si>
  <si>
    <t xml:space="preserve">Cynthia Moore                                     </t>
  </si>
  <si>
    <t xml:space="preserve">Dollar General - Region 410526                    </t>
  </si>
  <si>
    <t xml:space="preserve">Don Trotter                                       </t>
  </si>
  <si>
    <t xml:space="preserve">For The Record LLC                                </t>
  </si>
  <si>
    <t xml:space="preserve">Heather Barnes                                    </t>
  </si>
  <si>
    <t xml:space="preserve">Holliday Reporting Service Inc                    </t>
  </si>
  <si>
    <t xml:space="preserve">Jennifer Wheeler                                  </t>
  </si>
  <si>
    <t xml:space="preserve">Joe Wantuck                                       </t>
  </si>
  <si>
    <t xml:space="preserve">Lawrence County Prosecutor                        </t>
  </si>
  <si>
    <t xml:space="preserve">Lori Hillhouse                                    </t>
  </si>
  <si>
    <t xml:space="preserve">Matt Kasper                                       </t>
  </si>
  <si>
    <t xml:space="preserve">Michael R. Lyle                                   </t>
  </si>
  <si>
    <t xml:space="preserve">Missouri Dept of Revenue                          </t>
  </si>
  <si>
    <t xml:space="preserve">Office of State Courts Admin.                     </t>
  </si>
  <si>
    <t xml:space="preserve">Pros. Attorney Training Fund                      </t>
  </si>
  <si>
    <t xml:space="preserve">Santa Cruz Superior Court                         </t>
  </si>
  <si>
    <t xml:space="preserve">Tiger Court Reporting LLC                         </t>
  </si>
  <si>
    <t xml:space="preserve">Trogdon-Marshall Agency, Inc.                     </t>
  </si>
  <si>
    <t xml:space="preserve">County-Liability Insuranc                         </t>
  </si>
  <si>
    <t>025</t>
  </si>
  <si>
    <t>030</t>
  </si>
  <si>
    <t>035</t>
  </si>
  <si>
    <t xml:space="preserve">Dodge, Matthew, Road Signs                        </t>
  </si>
  <si>
    <t xml:space="preserve">Harter, Dennis, Maintenance/Road signs            </t>
  </si>
  <si>
    <t xml:space="preserve">Net Salaries - Class #3 Fund                      </t>
  </si>
  <si>
    <t xml:space="preserve">Anderson Engineering, Inc.                        </t>
  </si>
  <si>
    <t xml:space="preserve">Brookline Doorworks                               </t>
  </si>
  <si>
    <t xml:space="preserve">Hall Signs, Inc.                                  </t>
  </si>
  <si>
    <t xml:space="preserve">Road Signs-Supplies                               </t>
  </si>
  <si>
    <t xml:space="preserve">Total Expenditures - Class #3 Fund                </t>
  </si>
  <si>
    <t>040</t>
  </si>
  <si>
    <t xml:space="preserve">Sheriff Special Fund                              </t>
  </si>
  <si>
    <t xml:space="preserve">AMTEC Less-Lethal Systems, Inc                    </t>
  </si>
  <si>
    <t xml:space="preserve">Applied Concepts, Inc.                            </t>
  </si>
  <si>
    <t xml:space="preserve">Axon Enterprise Inc.                              </t>
  </si>
  <si>
    <t xml:space="preserve">Brad DeLay                                        </t>
  </si>
  <si>
    <t xml:space="preserve">CDW Government, Inc.                              </t>
  </si>
  <si>
    <t xml:space="preserve">Computer, Film, Etc                               </t>
  </si>
  <si>
    <t xml:space="preserve">Office Supplies-Jail                              </t>
  </si>
  <si>
    <t xml:space="preserve">Cathleen Vought                                   </t>
  </si>
  <si>
    <t xml:space="preserve">D4H Technologies LTD.                             </t>
  </si>
  <si>
    <t xml:space="preserve">Holiday Central                                   </t>
  </si>
  <si>
    <t xml:space="preserve">Hunt's Hardware                                   </t>
  </si>
  <si>
    <t xml:space="preserve">IACP                                              </t>
  </si>
  <si>
    <t xml:space="preserve">Sheriff Dues &amp; Inservice                          </t>
  </si>
  <si>
    <t xml:space="preserve">Judicial Sales Tax Fund                           </t>
  </si>
  <si>
    <t xml:space="preserve">BR. Proj. BRO 055-21                              </t>
  </si>
  <si>
    <t xml:space="preserve">Law Enforcement Sales Tax Fund                    </t>
  </si>
  <si>
    <t xml:space="preserve">Linda's Flowers                                   </t>
  </si>
  <si>
    <t xml:space="preserve">MOCIC                                             </t>
  </si>
  <si>
    <t xml:space="preserve">Michael Murphy                                    </t>
  </si>
  <si>
    <t xml:space="preserve">Missouri Police Chiefs Associa                    </t>
  </si>
  <si>
    <t xml:space="preserve">Mt. Vernon Rotary Club                            </t>
  </si>
  <si>
    <t xml:space="preserve">NRoute Enterprises, LLC                           </t>
  </si>
  <si>
    <t xml:space="preserve">National Association of                           </t>
  </si>
  <si>
    <t xml:space="preserve">Naval Surface Warfare Center                      </t>
  </si>
  <si>
    <t xml:space="preserve">PepperBall                                        </t>
  </si>
  <si>
    <t xml:space="preserve">Pyramid Foods                                     </t>
  </si>
  <si>
    <t xml:space="preserve">Board of Prisoners                                </t>
  </si>
  <si>
    <t xml:space="preserve">Reflective Traffic Systems                        </t>
  </si>
  <si>
    <t xml:space="preserve">SGC Foodservice                                   </t>
  </si>
  <si>
    <t xml:space="preserve">Southern Uniform &amp; Equipment                      </t>
  </si>
  <si>
    <t xml:space="preserve">Uniform Expense                                   </t>
  </si>
  <si>
    <t xml:space="preserve">Spring Hill Press, LLC                            </t>
  </si>
  <si>
    <t xml:space="preserve">StopStick, LTD.                                   </t>
  </si>
  <si>
    <t xml:space="preserve">Ultramax                                          </t>
  </si>
  <si>
    <t xml:space="preserve">C &amp; C Expenses Paid                               </t>
  </si>
  <si>
    <t xml:space="preserve">Total Expenditures - Sheriff Special Fund         </t>
  </si>
  <si>
    <t>041</t>
  </si>
  <si>
    <t xml:space="preserve">Sheriff's Revolving Fund                          </t>
  </si>
  <si>
    <t xml:space="preserve">Bloomer, Anita, Secretary-Sheriff's Office        </t>
  </si>
  <si>
    <t xml:space="preserve">Bounous, Douglas, CCW Assist Admin                </t>
  </si>
  <si>
    <t xml:space="preserve">Net Salaries - Sheriff's Revolving Fund           </t>
  </si>
  <si>
    <t xml:space="preserve">Coast To Coast Computer Produc                    </t>
  </si>
  <si>
    <t xml:space="preserve">Elliott Data Systems, Inc.                        </t>
  </si>
  <si>
    <t xml:space="preserve">MSHP CJ Tech Fund                                 </t>
  </si>
  <si>
    <t xml:space="preserve">MSHP-Criminal Records Fund                        </t>
  </si>
  <si>
    <t xml:space="preserve">C&amp;C State Permits Pd Out                          </t>
  </si>
  <si>
    <t xml:space="preserve">Marlin Business Bank                              </t>
  </si>
  <si>
    <t xml:space="preserve">Other Expenses                                    </t>
  </si>
  <si>
    <t xml:space="preserve">Missouri Sheriff's Association                    </t>
  </si>
  <si>
    <t xml:space="preserve">Tuition                                           </t>
  </si>
  <si>
    <t xml:space="preserve">Total Expenditures - Sheriff's Revolving Fund     </t>
  </si>
  <si>
    <t>042</t>
  </si>
  <si>
    <t xml:space="preserve">Law Enf Restitution Fund                          </t>
  </si>
  <si>
    <t xml:space="preserve">AAA Court Reporting                               </t>
  </si>
  <si>
    <t xml:space="preserve">Clerk of the Supreme Court                        </t>
  </si>
  <si>
    <t xml:space="preserve">Hutson Court Reporting Service                    </t>
  </si>
  <si>
    <t xml:space="preserve">John Cowherd                                      </t>
  </si>
  <si>
    <t xml:space="preserve">Mileage Expense                                   </t>
  </si>
  <si>
    <t xml:space="preserve">LeadsOnline LLC                                   </t>
  </si>
  <si>
    <t xml:space="preserve">Equipment Exp                                     </t>
  </si>
  <si>
    <t xml:space="preserve">MO Southern State University                      </t>
  </si>
  <si>
    <t xml:space="preserve">Sheriff Dues &amp; Task Force                         </t>
  </si>
  <si>
    <t xml:space="preserve">MOPS                                              </t>
  </si>
  <si>
    <t xml:space="preserve">Metrofax                                          </t>
  </si>
  <si>
    <t xml:space="preserve">On Target Ammunition LLC                          </t>
  </si>
  <si>
    <t xml:space="preserve">Thomson Rueters - West                            </t>
  </si>
  <si>
    <t xml:space="preserve">Total Expenditures - Law Enf Restitution Fund     </t>
  </si>
  <si>
    <t>045</t>
  </si>
  <si>
    <t xml:space="preserve">Prosecuting Attorney Training Fund                </t>
  </si>
  <si>
    <t>050</t>
  </si>
  <si>
    <t xml:space="preserve">Law Enforcement Training Fund                     </t>
  </si>
  <si>
    <t xml:space="preserve">Jan Norvell                                       </t>
  </si>
  <si>
    <t xml:space="preserve">Ozarks Technical College                          </t>
  </si>
  <si>
    <t xml:space="preserve">Disburse Taxes &amp; Interest                         </t>
  </si>
  <si>
    <t>Total Expenditures - Law Enforcement Training Fund</t>
  </si>
  <si>
    <t>055</t>
  </si>
  <si>
    <t xml:space="preserve">AT&amp;T                                              </t>
  </si>
  <si>
    <t xml:space="preserve">Telephone Network &amp; Maint                         </t>
  </si>
  <si>
    <t xml:space="preserve">Miller Telephone Company                          </t>
  </si>
  <si>
    <t xml:space="preserve">Windstream                                        </t>
  </si>
  <si>
    <t xml:space="preserve">Total Expenditures - 911 Fund                     </t>
  </si>
  <si>
    <t>060</t>
  </si>
  <si>
    <t xml:space="preserve">Domestic Violence Fund                            </t>
  </si>
  <si>
    <t xml:space="preserve">Lafayette House                                   </t>
  </si>
  <si>
    <t xml:space="preserve">Total Expenditures - Domestic Violence Fund       </t>
  </si>
  <si>
    <t>065</t>
  </si>
  <si>
    <t xml:space="preserve">Inmate Security Fund                              </t>
  </si>
  <si>
    <t xml:space="preserve">Bob Barker Company, Inc.                          </t>
  </si>
  <si>
    <t xml:space="preserve">CBM Managed Services                              </t>
  </si>
  <si>
    <t xml:space="preserve">Miscellaneous Expenses                            </t>
  </si>
  <si>
    <t xml:space="preserve">Encartele, Inc.                                   </t>
  </si>
  <si>
    <t xml:space="preserve">Lexipol, LLC                                      </t>
  </si>
  <si>
    <t xml:space="preserve">Willcoxon Health Center                           </t>
  </si>
  <si>
    <t xml:space="preserve">Total Expenditures - Inmate Security Fund         </t>
  </si>
  <si>
    <t>075</t>
  </si>
  <si>
    <t xml:space="preserve">Election Service Fund                             </t>
  </si>
  <si>
    <t xml:space="preserve">Total Expenditures - Election Service Fund        </t>
  </si>
  <si>
    <t>080</t>
  </si>
  <si>
    <t xml:space="preserve">Collectors Tax Maintenance Fund                   </t>
  </si>
  <si>
    <t xml:space="preserve">Capitol Plaza Hotel                               </t>
  </si>
  <si>
    <t xml:space="preserve">Corporate Business Systems                        </t>
  </si>
  <si>
    <t xml:space="preserve">Erin Owens                                        </t>
  </si>
  <si>
    <t xml:space="preserve">J.P. Cooke Company                                </t>
  </si>
  <si>
    <t xml:space="preserve">Kelli McVey                                       </t>
  </si>
  <si>
    <t xml:space="preserve">MO County Collector's Assoc                       </t>
  </si>
  <si>
    <t xml:space="preserve">NACCTFO                                           </t>
  </si>
  <si>
    <t xml:space="preserve">Nicki Slater                                      </t>
  </si>
  <si>
    <t xml:space="preserve">PC Net, Inc.                                      </t>
  </si>
  <si>
    <t xml:space="preserve">Computer Expense                                  </t>
  </si>
  <si>
    <t xml:space="preserve">Tipton Systems                                    </t>
  </si>
  <si>
    <t>Total Expenditures - Collectors Tax Maintenance Fu</t>
  </si>
  <si>
    <t>085</t>
  </si>
  <si>
    <t>090</t>
  </si>
  <si>
    <t>095</t>
  </si>
  <si>
    <t xml:space="preserve">Recorder's Special Fund                           </t>
  </si>
  <si>
    <t xml:space="preserve">American Business Systems Co.                     </t>
  </si>
  <si>
    <t xml:space="preserve">Cott Systems, Inc.                                </t>
  </si>
  <si>
    <t xml:space="preserve">Holiday Inn &amp; Convention Cente                    </t>
  </si>
  <si>
    <t xml:space="preserve">Kathleen Mary Tice                                </t>
  </si>
  <si>
    <t xml:space="preserve">Pam Robertson                                     </t>
  </si>
  <si>
    <t xml:space="preserve">Recorders Association of Mo                       </t>
  </si>
  <si>
    <t xml:space="preserve">Total Expenditures - Recorder's Special Fund      </t>
  </si>
  <si>
    <t>098</t>
  </si>
  <si>
    <t xml:space="preserve">Capitol Projects Fund                             </t>
  </si>
  <si>
    <t xml:space="preserve">A&amp;E Kitchen Service, LLC                          </t>
  </si>
  <si>
    <t xml:space="preserve">Dennis Rodgers                                    </t>
  </si>
  <si>
    <t xml:space="preserve">Greg Klein Electric LLC                           </t>
  </si>
  <si>
    <t xml:space="preserve">Jail Expense                                      </t>
  </si>
  <si>
    <t xml:space="preserve">Integrity Steel Works Inc.                        </t>
  </si>
  <si>
    <t xml:space="preserve">JMARK Business Solutions Inc                      </t>
  </si>
  <si>
    <t xml:space="preserve">Moments By Mandie Photography                     </t>
  </si>
  <si>
    <t xml:space="preserve">Springfield Engineering Co.                       </t>
  </si>
  <si>
    <t xml:space="preserve">Stainless Steel LTD.                              </t>
  </si>
  <si>
    <t xml:space="preserve">Total Expenditures - Capitol Projects Fund        </t>
  </si>
  <si>
    <t>099</t>
  </si>
  <si>
    <t xml:space="preserve">Domestic Cannabis Eradication Fund                </t>
  </si>
  <si>
    <t xml:space="preserve">C.O.M.E.T. Drug Task Force                        </t>
  </si>
  <si>
    <t xml:space="preserve">D.E.A.                                            </t>
  </si>
  <si>
    <t xml:space="preserve">Greene County Sheriff's Dept.                     </t>
  </si>
  <si>
    <t xml:space="preserve">Hickory County Sheriff's Offic                    </t>
  </si>
  <si>
    <t xml:space="preserve">Iron County Sheriff's Office                      </t>
  </si>
  <si>
    <t xml:space="preserve">Jasper County Sheriff                             </t>
  </si>
  <si>
    <t xml:space="preserve">McDonald County Sheriff                           </t>
  </si>
  <si>
    <t xml:space="preserve">Oregon County Sheriff's Office                    </t>
  </si>
  <si>
    <t xml:space="preserve">Perry County Sheriff's Office                     </t>
  </si>
  <si>
    <t xml:space="preserve">Polk County Sheriff's Office                      </t>
  </si>
  <si>
    <t xml:space="preserve">Board to Other Counties                           </t>
  </si>
  <si>
    <t xml:space="preserve">Shannon County Sheriff's Offic                    </t>
  </si>
  <si>
    <t xml:space="preserve">St. Clair County Sheriff's Off                    </t>
  </si>
  <si>
    <t xml:space="preserve">Stone County Sheriff's Dept.                      </t>
  </si>
  <si>
    <t xml:space="preserve">Prison Transport &amp; Misc                           </t>
  </si>
  <si>
    <t xml:space="preserve">Taney County Sheriff's Office                     </t>
  </si>
  <si>
    <t>Total Expenditures - Domestic Cannabis Eradication</t>
  </si>
  <si>
    <t>100</t>
  </si>
  <si>
    <t xml:space="preserve">LEPC                                              </t>
  </si>
  <si>
    <t xml:space="preserve">City of Monett Emerg Mgmt.                        </t>
  </si>
  <si>
    <t xml:space="preserve">LEPC Meetings                                     </t>
  </si>
  <si>
    <t xml:space="preserve">Four Corners Emerg Mgmt Conf                      </t>
  </si>
  <si>
    <t xml:space="preserve">Indian Springs Manufacturing                      </t>
  </si>
  <si>
    <t xml:space="preserve">Hazmat Plan Dist                                  </t>
  </si>
  <si>
    <t xml:space="preserve">Total Expenditures - LEPC                         </t>
  </si>
  <si>
    <t>190</t>
  </si>
  <si>
    <t xml:space="preserve">Berry, Christopher, Deputy Sheriff-Detective      </t>
  </si>
  <si>
    <t xml:space="preserve">Bounous, Douglas, Deputy Sheriff-Bailiff          </t>
  </si>
  <si>
    <t xml:space="preserve">Burton, Rebecca, Civilian Jailer                  </t>
  </si>
  <si>
    <t xml:space="preserve">Cope, Levi, Deputy Sheriff-Jail                   </t>
  </si>
  <si>
    <t xml:space="preserve">Delay, Brad, Sheriff                              </t>
  </si>
  <si>
    <t xml:space="preserve">Doucey, Gary, Deputy Sheriff-Reserve              </t>
  </si>
  <si>
    <t xml:space="preserve">Dunklin, Daniel, Civilian Jailer                  </t>
  </si>
  <si>
    <t xml:space="preserve">Eden, James, Deputy Sheriff-Bailiff               </t>
  </si>
  <si>
    <t xml:space="preserve">Ferzely, Joseph, Deputy Sheriff-Jail              </t>
  </si>
  <si>
    <t xml:space="preserve">Fobair, Michelle, Civilian Jailer                 </t>
  </si>
  <si>
    <t xml:space="preserve">Ford, Jonathan, Deputy Sheriff-Patrol             </t>
  </si>
  <si>
    <t xml:space="preserve">Foulk, Robert, Civilian Jailer                    </t>
  </si>
  <si>
    <t xml:space="preserve">Freitag, John, Deputy Sheriff-Patrol              </t>
  </si>
  <si>
    <t xml:space="preserve">Gagne, Jordan, Deputy Sheriff-Jailer              </t>
  </si>
  <si>
    <t xml:space="preserve">Garoutte, Chad, Deputy Sheriff-Civil process      </t>
  </si>
  <si>
    <t xml:space="preserve">Gayer, Judy, Secretary                            </t>
  </si>
  <si>
    <t xml:space="preserve">Hammond, Jr, James, Deputy Sheriff-Detective      </t>
  </si>
  <si>
    <t xml:space="preserve">Hankins, Brooke, Deputy Sheriff-Jailer            </t>
  </si>
  <si>
    <t xml:space="preserve">Hayward, Brady, Deputy Sheriff-Patrol             </t>
  </si>
  <si>
    <t xml:space="preserve">Jacobus, Robert, Deputy Sheriff-Jailer            </t>
  </si>
  <si>
    <t xml:space="preserve">Keithley, Johnathan, Deputy Sheriff-Reserve       </t>
  </si>
  <si>
    <t xml:space="preserve">Klossing, Gary, Reserve-Deputy Sheriff            </t>
  </si>
  <si>
    <t xml:space="preserve">Lasc, Benjamin, Deputy Sheriff-Bailiff            </t>
  </si>
  <si>
    <t xml:space="preserve">Lyle, Michael, Deputy Sheriff-Bailiff             </t>
  </si>
  <si>
    <t xml:space="preserve">Madewell, Michael, Deputy Sheriff-Lt-Detective    </t>
  </si>
  <si>
    <t xml:space="preserve">Mareth, Levi, Deputy Sheriff-Patrol               </t>
  </si>
  <si>
    <t xml:space="preserve">Mayes, Timothy, Deputy Sheriff-Bailiff            </t>
  </si>
  <si>
    <t xml:space="preserve">McCabe, Daniel, Deputy Sheriff-Jailer             </t>
  </si>
  <si>
    <t xml:space="preserve">Nay, Melvin, Sheriff Deputy-Jailer                </t>
  </si>
  <si>
    <t xml:space="preserve">Nixon, Destiny, Deputy Sheriff-Jailer             </t>
  </si>
  <si>
    <t xml:space="preserve">Norvell, Janette, Secretary-Sheriff's Office      </t>
  </si>
  <si>
    <t xml:space="preserve">Omeni, Christopher, Civilian jailer               </t>
  </si>
  <si>
    <t xml:space="preserve">Perkins, Derek, Deputy Sheriff-Bailiff            </t>
  </si>
  <si>
    <t xml:space="preserve">Perkins, Derek, Deputy Sheriff-Patrol             </t>
  </si>
  <si>
    <t xml:space="preserve">Printz, Cynthia, Deputy Sheirff-Jailer            </t>
  </si>
  <si>
    <t xml:space="preserve">Robison, Holli, Deputy Sheriff-Jail               </t>
  </si>
  <si>
    <t xml:space="preserve">Rose, Samantha, Victims Advocate                  </t>
  </si>
  <si>
    <t xml:space="preserve">Sawyer, Colton, Deputy Sheriff-Jail               </t>
  </si>
  <si>
    <t xml:space="preserve">Schnake, Andrew, Reserve Deputy                   </t>
  </si>
  <si>
    <t xml:space="preserve">Shinn, Mark, Deputy Sheriff-Jail                  </t>
  </si>
  <si>
    <t xml:space="preserve">Siegrist, Mechelle, Civilian Jailer               </t>
  </si>
  <si>
    <t xml:space="preserve">Skaggs, Clifford, Deputy Sheriff-Bailiff          </t>
  </si>
  <si>
    <t xml:space="preserve">Skaggs, Mary-Hope, Deputy Sheriff-Jail            </t>
  </si>
  <si>
    <t xml:space="preserve">Snow, Ryan, Reserve Deputy Sheriff                </t>
  </si>
  <si>
    <t xml:space="preserve">Stanford, Melissa, Deputy Sheriff-Patrol          </t>
  </si>
  <si>
    <t xml:space="preserve">Tanner, Joseph, Civilian Jailer                   </t>
  </si>
  <si>
    <t xml:space="preserve">Taylor, Thomas, Deputy Sheriff                    </t>
  </si>
  <si>
    <t xml:space="preserve">Thorn, Michael, Deputy Sheriff-Patrol             </t>
  </si>
  <si>
    <t xml:space="preserve">Vollmer, Stephen, Deputy Sheriff-Patrol           </t>
  </si>
  <si>
    <t xml:space="preserve">Wheeler, Grant, Deputy Sheriff-Lt-Patrol          </t>
  </si>
  <si>
    <t xml:space="preserve">Whiteaker, Chad, Deputy Sheriff                   </t>
  </si>
  <si>
    <t xml:space="preserve">Williams, Keith, Civilian Jailer                  </t>
  </si>
  <si>
    <t xml:space="preserve">Wynes, Terry, Secretary                           </t>
  </si>
  <si>
    <t xml:space="preserve">Net Salaries - Law Enforcement Sales Tax Fund     </t>
  </si>
  <si>
    <t xml:space="preserve">Advanced Correctional Healthca                    </t>
  </si>
  <si>
    <t xml:space="preserve">Andrew Schnake                                    </t>
  </si>
  <si>
    <t xml:space="preserve">Vehicle-Reg. Maint. Exp.                          </t>
  </si>
  <si>
    <t xml:space="preserve">Application Data Systems, Inc.                    </t>
  </si>
  <si>
    <t xml:space="preserve">Computer Add &amp; Cad                                </t>
  </si>
  <si>
    <t xml:space="preserve">Barba Parrish, Treasurer                          </t>
  </si>
  <si>
    <t xml:space="preserve">BayWash &amp; Dogn Tub                                </t>
  </si>
  <si>
    <t xml:space="preserve">Ben Lasc                                          </t>
  </si>
  <si>
    <t xml:space="preserve">Biotech Xray, Inc.                                </t>
  </si>
  <si>
    <t xml:space="preserve">Brooke Hankins                                    </t>
  </si>
  <si>
    <t xml:space="preserve">Brooks-Jeffrey Marketing, Inc.                    </t>
  </si>
  <si>
    <t xml:space="preserve">Cedar County Sheriff's Office                     </t>
  </si>
  <si>
    <t xml:space="preserve">Charm-Tex, Inc.                                   </t>
  </si>
  <si>
    <t xml:space="preserve">Housing Supplies-Jail                             </t>
  </si>
  <si>
    <t xml:space="preserve">Christian Co Sheriff's Dept.                      </t>
  </si>
  <si>
    <t xml:space="preserve">Christian Co. Sheriff's Dept.                     </t>
  </si>
  <si>
    <t xml:space="preserve">Dade County Sheriff's Office                      </t>
  </si>
  <si>
    <t xml:space="preserve">Daviess-DeKalb Regional Jail                      </t>
  </si>
  <si>
    <t xml:space="preserve">Deluxe                                            </t>
  </si>
  <si>
    <t xml:space="preserve">Doug Bounous                                      </t>
  </si>
  <si>
    <t xml:space="preserve">Doug's Pro Lube, LLC                              </t>
  </si>
  <si>
    <t xml:space="preserve">Ed Roehr Safety Products                          </t>
  </si>
  <si>
    <t xml:space="preserve">Galls, LLC                                        </t>
  </si>
  <si>
    <t xml:space="preserve">Greene County Circuit Court                       </t>
  </si>
  <si>
    <t xml:space="preserve">Howell County Treasurer                           </t>
  </si>
  <si>
    <t xml:space="preserve">InTone Imaging LLC                                </t>
  </si>
  <si>
    <t xml:space="preserve">James Eden                                        </t>
  </si>
  <si>
    <t xml:space="preserve">Jay Hatfield Ford                                 </t>
  </si>
  <si>
    <t xml:space="preserve">Jim Carr Oil Co., Inc.                            </t>
  </si>
  <si>
    <t xml:space="preserve">Joey Skaggs                                       </t>
  </si>
  <si>
    <t xml:space="preserve">Jon Ford                                          </t>
  </si>
  <si>
    <t xml:space="preserve">LESS LLC                                          </t>
  </si>
  <si>
    <t xml:space="preserve">Laclede County Sheriff's Offic                    </t>
  </si>
  <si>
    <t xml:space="preserve">Garnishment                                       </t>
  </si>
  <si>
    <t xml:space="preserve">Lawrence County Health Dept.                      </t>
  </si>
  <si>
    <t xml:space="preserve">Loyd's Lock Co. LLC                               </t>
  </si>
  <si>
    <t xml:space="preserve">Lynn Peavey Company                               </t>
  </si>
  <si>
    <t xml:space="preserve">Max Motors, LLC                                   </t>
  </si>
  <si>
    <t xml:space="preserve">Mayse Automotive Group                            </t>
  </si>
  <si>
    <t xml:space="preserve">McClain Radar Service, LLC                        </t>
  </si>
  <si>
    <t xml:space="preserve">McKesson Medical-Surgical Inc.                    </t>
  </si>
  <si>
    <t xml:space="preserve">Custodial Supplies-Jail                           </t>
  </si>
  <si>
    <t xml:space="preserve">Mechelle Siegrist                                 </t>
  </si>
  <si>
    <t xml:space="preserve">Michelle Fobair                                   </t>
  </si>
  <si>
    <t xml:space="preserve">Mid Missouri Fire Protection                      </t>
  </si>
  <si>
    <t xml:space="preserve">Property Insurance Claims                         </t>
  </si>
  <si>
    <t xml:space="preserve">Insurance Deductible Exp                          </t>
  </si>
  <si>
    <t xml:space="preserve">Mike Lyle                                         </t>
  </si>
  <si>
    <t xml:space="preserve">Mo Secretary of State                             </t>
  </si>
  <si>
    <t xml:space="preserve">Mo. Vocational Enterprises                        </t>
  </si>
  <si>
    <t xml:space="preserve">Purcell Tire Co.                                  </t>
  </si>
  <si>
    <t xml:space="preserve">Radiophone Engineering Inc.                       </t>
  </si>
  <si>
    <t xml:space="preserve">Rayfield Communications, Inc.                     </t>
  </si>
  <si>
    <t xml:space="preserve">Robert Foulk                                      </t>
  </si>
  <si>
    <t xml:space="preserve">ScanOnline                                        </t>
  </si>
  <si>
    <t xml:space="preserve">Lab Fees                                          </t>
  </si>
  <si>
    <t xml:space="preserve">Security Transport Services                       </t>
  </si>
  <si>
    <t xml:space="preserve">ServiceMaster DSI                                 </t>
  </si>
  <si>
    <t xml:space="preserve">Stacy's Complete Car Care                         </t>
  </si>
  <si>
    <t xml:space="preserve">Vehicle-Major Repair Exp.                         </t>
  </si>
  <si>
    <t xml:space="preserve">Super Lube                                        </t>
  </si>
  <si>
    <t xml:space="preserve">Texas County Sheriff                              </t>
  </si>
  <si>
    <t xml:space="preserve">Tim Mayes                                         </t>
  </si>
  <si>
    <t xml:space="preserve">Tow Pro LLC                                       </t>
  </si>
  <si>
    <t xml:space="preserve">Uline, Inc.                                       </t>
  </si>
  <si>
    <t xml:space="preserve">Vernon County Sheriff's Office                    </t>
  </si>
  <si>
    <t xml:space="preserve">Vinyl Products Mfg., Inc.                         </t>
  </si>
  <si>
    <t xml:space="preserve">Voice Products, Inc.                              </t>
  </si>
  <si>
    <t xml:space="preserve">Webster County Sheriff                            </t>
  </si>
  <si>
    <t xml:space="preserve">Wyatt Sharp                                       </t>
  </si>
  <si>
    <t xml:space="preserve">Zumwalt Pharmacy inc.                             </t>
  </si>
  <si>
    <t>200</t>
  </si>
  <si>
    <t xml:space="preserve">Dodge, Matthew, Custodian                         </t>
  </si>
  <si>
    <t xml:space="preserve">Foulk, Robert, Bailiff-Deputy Sheriff             </t>
  </si>
  <si>
    <t xml:space="preserve">Hankins, Brooke, Deputy Sheriff-Bailiff           </t>
  </si>
  <si>
    <t xml:space="preserve">Hansen, John, Custodian                           </t>
  </si>
  <si>
    <t xml:space="preserve">Harter, Dennis, Maintenance/Custodian             </t>
  </si>
  <si>
    <t xml:space="preserve">Net Salaries - Judicial Sales Tax Fund            </t>
  </si>
  <si>
    <t xml:space="preserve">ACS Building Services, LLC                        </t>
  </si>
  <si>
    <t xml:space="preserve">Building Controls and Service                     </t>
  </si>
  <si>
    <t xml:space="preserve">Cintas Corporation                                </t>
  </si>
  <si>
    <t xml:space="preserve">Harry Cooper Supply                               </t>
  </si>
  <si>
    <t xml:space="preserve">Krueger Heating Air Conditioni                    </t>
  </si>
  <si>
    <t xml:space="preserve">Specialty Air Conditioning Ser                    </t>
  </si>
  <si>
    <t xml:space="preserve">Total Expenditures - Judicial Sales Tax Fund      </t>
  </si>
  <si>
    <t>201</t>
  </si>
  <si>
    <t>202</t>
  </si>
  <si>
    <t>203</t>
  </si>
  <si>
    <t xml:space="preserve">GR Reserve Fund                                   </t>
  </si>
  <si>
    <t xml:space="preserve">Total Expenditures - GR Reserve Fund              </t>
  </si>
  <si>
    <t>205</t>
  </si>
  <si>
    <t xml:space="preserve">CERF                                              </t>
  </si>
  <si>
    <t>215</t>
  </si>
  <si>
    <t xml:space="preserve">Common School Fines                               </t>
  </si>
  <si>
    <t xml:space="preserve">Aurora R-VIII Schools                             </t>
  </si>
  <si>
    <t xml:space="preserve">Disburse Delinq Taxes                             </t>
  </si>
  <si>
    <t>220</t>
  </si>
  <si>
    <t>225</t>
  </si>
  <si>
    <t>230</t>
  </si>
  <si>
    <t>235</t>
  </si>
  <si>
    <t>240</t>
  </si>
  <si>
    <t xml:space="preserve">Tax Sales Surplus                                 </t>
  </si>
  <si>
    <t xml:space="preserve">Total Expenditures - Tax Sales Surplus            </t>
  </si>
  <si>
    <t>245</t>
  </si>
  <si>
    <t xml:space="preserve">Unclaimed Fees                                    </t>
  </si>
  <si>
    <t xml:space="preserve">Missouri State Treasurer                          </t>
  </si>
  <si>
    <t xml:space="preserve">Total Expenditures - Unclaimed Fees               </t>
  </si>
  <si>
    <t xml:space="preserve">For the Year Ending December 31, 2018      </t>
  </si>
  <si>
    <t xml:space="preserve">Tammy Riebe, County Clerk                        </t>
  </si>
  <si>
    <t xml:space="preserve">Taxation - 2018             </t>
  </si>
  <si>
    <t xml:space="preserve">For 2018 (After Roll-Back)                        </t>
  </si>
  <si>
    <t xml:space="preserve">For 2018                                 </t>
  </si>
  <si>
    <t xml:space="preserve">Total Delinquent Tax for All Years as of 12/31/18 </t>
  </si>
  <si>
    <t xml:space="preserve">2018 Net Salaries - General Revenue Fund          </t>
  </si>
  <si>
    <t xml:space="preserve">2018 Other Expenditures - General Revenue Fund    </t>
  </si>
  <si>
    <t xml:space="preserve">2018 Net Salaries - Assessment Fund               </t>
  </si>
  <si>
    <t xml:space="preserve">2018 Other Expenditures - Assessment Fund         </t>
  </si>
  <si>
    <t>Special Road and Bridge</t>
  </si>
  <si>
    <t xml:space="preserve">Operating Transfers In                                      </t>
  </si>
  <si>
    <t xml:space="preserve">2018 Net Salaries - Common I Fund                 </t>
  </si>
  <si>
    <t xml:space="preserve">2018 Other Expenditures - Common I Fund           </t>
  </si>
  <si>
    <t xml:space="preserve">2018 Net Salaries - Common II Fund                </t>
  </si>
  <si>
    <t>Total Expenditures - Administrative Cost Handling Fund</t>
  </si>
  <si>
    <t>2018 Expenditures - Administrative Cost Handling Fund</t>
  </si>
  <si>
    <t xml:space="preserve">2018 Expenditures - Sheriff Special Fund    </t>
  </si>
  <si>
    <t xml:space="preserve">2018 Net Salaries - Sheriff's Revolving Fund      </t>
  </si>
  <si>
    <t>2018 Other Expenditures - Sheriff's Revolving Fund</t>
  </si>
  <si>
    <t>2018 Expenditures - Law Enf Restitution Fund</t>
  </si>
  <si>
    <t>2018 Expenditures - Prosecuting Attorney Training Fund</t>
  </si>
  <si>
    <t>Total Expenditures - Prosecuting Attorney Training Fund</t>
  </si>
  <si>
    <t>2018 Expenditures - Law Enforcement Training Fund</t>
  </si>
  <si>
    <t xml:space="preserve">2018 Expenditures - 911 Fund                </t>
  </si>
  <si>
    <t xml:space="preserve">2018 Expenditures - Domestic Violence Fund  </t>
  </si>
  <si>
    <t xml:space="preserve">2018 Expenditures - Inmate Security Fund    </t>
  </si>
  <si>
    <t xml:space="preserve">2018 Expenditures - Election Service Fund   </t>
  </si>
  <si>
    <t>2018 Expenditures - Collectors Tax Maintenance Fund</t>
  </si>
  <si>
    <t xml:space="preserve">2018 Expenditures - Recorder's Special Fund </t>
  </si>
  <si>
    <t xml:space="preserve">2018 Expenditures - Capitol Projects Fund   </t>
  </si>
  <si>
    <t>Balance on Hand, January 01, 2018</t>
  </si>
  <si>
    <t>Cash Available, December 31, 2018</t>
  </si>
  <si>
    <t>2018 Expenditures - Domestic Cannabis Eradication Fund</t>
  </si>
  <si>
    <t xml:space="preserve">2018 Expenditures - LEPC                    </t>
  </si>
  <si>
    <t>2018 Net Salaries - Law Enforcement Sales Tax Fund</t>
  </si>
  <si>
    <t>2018 Expenditures - Law Enforcement Sales Tax Fund</t>
  </si>
  <si>
    <t>Total Expenditures - Law Enforcement Sales Tax Fund</t>
  </si>
  <si>
    <t xml:space="preserve">2018 Net Salaries - Judicial Sales Tax Fund       </t>
  </si>
  <si>
    <t xml:space="preserve">2018 Expenditures - Judicial Sales Tax Fund </t>
  </si>
  <si>
    <t>2018 Lawrence County</t>
  </si>
  <si>
    <t>Road Districts</t>
  </si>
  <si>
    <t xml:space="preserve"> </t>
  </si>
  <si>
    <t>Special Road &amp; Bridge Fund</t>
  </si>
  <si>
    <t>Name</t>
  </si>
  <si>
    <t>Common I</t>
  </si>
  <si>
    <t>Common II</t>
  </si>
  <si>
    <t>Aurora</t>
  </si>
  <si>
    <t>Buck Prairie</t>
  </si>
  <si>
    <t>Miller</t>
  </si>
  <si>
    <t>Red Oak</t>
  </si>
  <si>
    <t>Mt. Vernon</t>
  </si>
  <si>
    <t>Vineyard</t>
  </si>
  <si>
    <t>Verona</t>
  </si>
  <si>
    <t>Monett</t>
  </si>
  <si>
    <t>Freistatt</t>
  </si>
  <si>
    <t>Midway</t>
  </si>
  <si>
    <t>Pierce</t>
  </si>
  <si>
    <t>Mt.Pleasant</t>
  </si>
  <si>
    <t>Green</t>
  </si>
  <si>
    <t>By virtue and suthority of the discretionary power</t>
  </si>
  <si>
    <t>conferred upon the County Commission of the several</t>
  </si>
  <si>
    <t>counties of this state to levy a tax of not to exceed</t>
  </si>
  <si>
    <t>.2079 cents on the $100 assessed valuation, the County</t>
  </si>
  <si>
    <t>Commission of Lawrence County did for the year covered</t>
  </si>
  <si>
    <t>by this report, levy a tax rate of 0.1000 cents (After</t>
  </si>
  <si>
    <t>roll-back) on the $100 assessed valuation which said tax</t>
  </si>
  <si>
    <t>$398,721.30 and was disbursed as follows:</t>
  </si>
  <si>
    <t>Class III Road and Bridge</t>
  </si>
  <si>
    <t>Total Expenditures - Special Road and Bridge Fund</t>
  </si>
  <si>
    <t xml:space="preserve">2018 Expenditures - Tax Sales Surplus       </t>
  </si>
  <si>
    <t xml:space="preserve">2018 Expenditures - Unclaimed Fees          </t>
  </si>
  <si>
    <t>CERTIFICATE</t>
  </si>
  <si>
    <t>State of Missouri</t>
  </si>
  <si>
    <t>County of Lawrence</t>
  </si>
  <si>
    <t>County Commission of Lawrence County, State of Missouri,</t>
  </si>
  <si>
    <t>to prepare for publication, the financial statement as required</t>
  </si>
  <si>
    <t>by section 50.800 RSMo, hereby certify that I have dilligently</t>
  </si>
  <si>
    <t>checked the records of the county and that the above and</t>
  </si>
  <si>
    <t>foregoing is a complete statement of every item</t>
  </si>
  <si>
    <t>of information required in section 50.800 RSMo, for the year</t>
  </si>
  <si>
    <t>every receipt from every source whatsoever and every</t>
  </si>
  <si>
    <t>disbursement or expenditure of every kind and to whom and</t>
  </si>
  <si>
    <t>for what each such disbursement or expenditure is accurately</t>
  </si>
  <si>
    <t>shown.</t>
  </si>
  <si>
    <t>In Testimony Whereof, I have hereunto set my hand and</t>
  </si>
  <si>
    <t>affixed the Seal of my Office in the City of Mt. Vernon, Missouri</t>
  </si>
  <si>
    <t>Officer designated by the County Commission to prepare</t>
  </si>
  <si>
    <t>this financial statement required by section 50.800, RSMo.</t>
  </si>
  <si>
    <t>I, Tammy Riebe, the duly authorized agent appointed by the</t>
  </si>
  <si>
    <t>ending December 31, 2018, and especially have I checked</t>
  </si>
  <si>
    <t>Tammy Riebe, Lawrence County Clerk</t>
  </si>
  <si>
    <t>Levy</t>
  </si>
  <si>
    <t>Valuations</t>
  </si>
  <si>
    <t>NO TAX</t>
  </si>
  <si>
    <t>Lawrence County Nursing Home District</t>
  </si>
  <si>
    <t>Revenues</t>
  </si>
  <si>
    <t>Expenditures</t>
  </si>
  <si>
    <t>C.A.R.T.</t>
  </si>
  <si>
    <t>BRO Bridge Reimbursements</t>
  </si>
  <si>
    <t xml:space="preserve">2018 Net Salaries - Class #3 Fund                 </t>
  </si>
  <si>
    <t xml:space="preserve">2018 Other Expenditures - Class #3 Fund           </t>
  </si>
  <si>
    <t xml:space="preserve">Class #3, C.A.R.T. and Capital Improvement                                     </t>
  </si>
  <si>
    <t>Sales Tax Fund</t>
  </si>
  <si>
    <t xml:space="preserve">2018 Other Expenditures - Common II Fund          </t>
  </si>
  <si>
    <t>To Road Districts:  C.A.R.T.</t>
  </si>
  <si>
    <t xml:space="preserve">                                     Sales Tax</t>
  </si>
  <si>
    <t>Transfer Out - C.A.R.T.</t>
  </si>
  <si>
    <t>Transfer Out - C.I.S.T.</t>
  </si>
  <si>
    <t>Senior Services Tax Fund</t>
  </si>
  <si>
    <t>Property Tax/Fin Tax</t>
  </si>
  <si>
    <t>Interest</t>
  </si>
  <si>
    <t>Total Revenue</t>
  </si>
  <si>
    <t>Heritage Harmony House</t>
  </si>
  <si>
    <t>Mt. Vernon Senior Center</t>
  </si>
  <si>
    <t>Miller Senior Citizens Center</t>
  </si>
  <si>
    <t>Monett Senior Citizens Center</t>
  </si>
  <si>
    <t>Pierce City Senior Citizens Center</t>
  </si>
  <si>
    <t>Lawrence County Council on Aging</t>
  </si>
  <si>
    <t>Old Republic Surety</t>
  </si>
  <si>
    <t>OATS</t>
  </si>
  <si>
    <t>Lawrence County Health Department</t>
  </si>
  <si>
    <t>George Woodward - Supplies</t>
  </si>
  <si>
    <t>Philidelphia Insurance Company</t>
  </si>
  <si>
    <t>Total Expenditures</t>
  </si>
  <si>
    <t>Developmentally Disabled Fund</t>
  </si>
  <si>
    <t>Property Tax/Fin Ints Tax</t>
  </si>
  <si>
    <t>TCM Revenue</t>
  </si>
  <si>
    <t>Other Revenue</t>
  </si>
  <si>
    <t>Grants</t>
  </si>
  <si>
    <t>Wages - Adm.</t>
  </si>
  <si>
    <t>Accounty Fees</t>
  </si>
  <si>
    <t>Insurance</t>
  </si>
  <si>
    <t>Utililties, Trash</t>
  </si>
  <si>
    <t>Travel</t>
  </si>
  <si>
    <t>Phone</t>
  </si>
  <si>
    <t>Postage</t>
  </si>
  <si>
    <t>Copier Service Agreement</t>
  </si>
  <si>
    <t>Office Supplies</t>
  </si>
  <si>
    <t>Building Repairs</t>
  </si>
  <si>
    <t>Misc.</t>
  </si>
  <si>
    <t>Retirement</t>
  </si>
  <si>
    <t>Payroll Tax Expenses</t>
  </si>
  <si>
    <t>Bank Charges</t>
  </si>
  <si>
    <t>Total Board Operating Expenses</t>
  </si>
  <si>
    <t>TCM Operating Expenses</t>
  </si>
  <si>
    <t>Wages TCM</t>
  </si>
  <si>
    <t>Accounthing Fees</t>
  </si>
  <si>
    <t>IT Computer System</t>
  </si>
  <si>
    <t>Cell Phones</t>
  </si>
  <si>
    <t>Repairs, Maintenance</t>
  </si>
  <si>
    <t>Rent, Utilities</t>
  </si>
  <si>
    <t>Travel, Training</t>
  </si>
  <si>
    <t>Communications</t>
  </si>
  <si>
    <t>MACDDS</t>
  </si>
  <si>
    <t>Cleaning</t>
  </si>
  <si>
    <t>Total TCM Operating Expenses</t>
  </si>
  <si>
    <t>Charges for Services</t>
  </si>
  <si>
    <t>Intergovernmental Revenues</t>
  </si>
  <si>
    <t>this 29th day of January, 2019</t>
  </si>
  <si>
    <t>Sales Tax Revenues</t>
  </si>
  <si>
    <t xml:space="preserve">Other Revenues                                     </t>
  </si>
  <si>
    <t>Charge For Services(Fees)</t>
  </si>
  <si>
    <t>Other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</si>
</sst>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#.00"/>
    <numFmt numFmtId="165" formatCode="0.0000"/>
    <numFmt numFmtId="166" formatCode="#,##0.00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quotePrefix="1"/>
    <xf numFmtId="164" fontId="0" fillId="0" borderId="0" xfId="0" applyNumberFormat="1"/>
    <xf numFmtId="164" fontId="1" fillId="0" borderId="0" xfId="0" applyNumberFormat="1" applyFont="1"/>
    <xf numFmtId="0" fontId="4" fillId="0" borderId="0" xfId="0" applyFont="1"/>
    <xf numFmtId="16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166" fontId="0" fillId="0" borderId="0" xfId="0" applyNumberFormat="1"/>
    <xf numFmtId="0" fontId="0" fillId="0" borderId="0" xfId="0" applyFont="1"/>
    <xf numFmtId="167" fontId="0" fillId="0" borderId="0" xfId="0" applyNumberFormat="1"/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7"/>
  <sheetViews>
    <sheetView tabSelected="1" topLeftCell="B1" workbookViewId="0">
      <selection activeCell="D14" sqref="D14"/>
    </sheetView>
  </sheetViews>
  <sheetFormatPr defaultRowHeight="15" x14ac:dyDescent="0.25"/>
  <cols>
    <col min="1" max="1" width="4" hidden="1" customWidth="1"/>
    <col min="2" max="2" width="48.42578125" bestFit="1" customWidth="1"/>
    <col min="3" max="3" width="48.85546875" hidden="1" customWidth="1"/>
    <col min="4" max="4" width="14.85546875" style="7" bestFit="1" customWidth="1"/>
  </cols>
  <sheetData>
    <row r="1" spans="1:4" ht="15.75" x14ac:dyDescent="0.25">
      <c r="B1" s="3" t="s">
        <v>0</v>
      </c>
      <c r="C1" s="7"/>
    </row>
    <row r="2" spans="1:4" x14ac:dyDescent="0.25">
      <c r="B2" s="4" t="s">
        <v>1528</v>
      </c>
      <c r="C2" s="7"/>
    </row>
    <row r="3" spans="1:4" x14ac:dyDescent="0.25">
      <c r="B3" s="4" t="s">
        <v>1</v>
      </c>
      <c r="C3" s="7"/>
    </row>
    <row r="4" spans="1:4" x14ac:dyDescent="0.25">
      <c r="B4" s="4" t="s">
        <v>1529</v>
      </c>
      <c r="C4" s="7"/>
    </row>
    <row r="5" spans="1:4" x14ac:dyDescent="0.25">
      <c r="B5" s="5" t="s">
        <v>1530</v>
      </c>
      <c r="C5" s="7"/>
    </row>
    <row r="6" spans="1:4" x14ac:dyDescent="0.25">
      <c r="B6" s="5" t="s">
        <v>2</v>
      </c>
      <c r="C6" s="7"/>
    </row>
    <row r="7" spans="1:4" x14ac:dyDescent="0.25">
      <c r="B7" s="5" t="s">
        <v>3</v>
      </c>
      <c r="C7" s="7">
        <v>399269355</v>
      </c>
      <c r="D7" s="7">
        <v>489147936</v>
      </c>
    </row>
    <row r="8" spans="1:4" x14ac:dyDescent="0.25">
      <c r="B8" s="5" t="s">
        <v>4</v>
      </c>
      <c r="C8" s="7"/>
    </row>
    <row r="9" spans="1:4" x14ac:dyDescent="0.25">
      <c r="B9" s="5" t="s">
        <v>5</v>
      </c>
      <c r="C9" s="7">
        <v>0.28000000000000003</v>
      </c>
      <c r="D9" s="15">
        <v>0.28029999999999999</v>
      </c>
    </row>
    <row r="10" spans="1:4" x14ac:dyDescent="0.25">
      <c r="B10" s="5" t="s">
        <v>1531</v>
      </c>
      <c r="C10" s="7"/>
    </row>
    <row r="11" spans="1:4" x14ac:dyDescent="0.25">
      <c r="B11" s="5" t="s">
        <v>6</v>
      </c>
      <c r="C11" s="7"/>
    </row>
    <row r="12" spans="1:4" x14ac:dyDescent="0.25">
      <c r="B12" s="5" t="s">
        <v>1532</v>
      </c>
      <c r="C12" s="7">
        <v>0.14000000000000001</v>
      </c>
      <c r="D12" s="18">
        <v>0.1205</v>
      </c>
    </row>
    <row r="13" spans="1:4" x14ac:dyDescent="0.25">
      <c r="B13" s="5" t="s">
        <v>1533</v>
      </c>
      <c r="C13" s="7">
        <v>13262.17</v>
      </c>
      <c r="D13" s="7">
        <v>27748.42</v>
      </c>
    </row>
    <row r="16" spans="1:4" ht="15.75" x14ac:dyDescent="0.25">
      <c r="A16" s="6" t="s">
        <v>7</v>
      </c>
      <c r="B16" s="2" t="s">
        <v>8</v>
      </c>
      <c r="C16" t="s">
        <v>9</v>
      </c>
      <c r="D16" s="8"/>
    </row>
    <row r="17" spans="1:4" x14ac:dyDescent="0.25">
      <c r="A17" s="6" t="s">
        <v>7</v>
      </c>
      <c r="B17" t="s">
        <v>10</v>
      </c>
      <c r="C17" t="s">
        <v>9</v>
      </c>
      <c r="D17" s="7">
        <v>205056.04</v>
      </c>
    </row>
    <row r="18" spans="1:4" x14ac:dyDescent="0.25">
      <c r="A18" s="6" t="s">
        <v>7</v>
      </c>
      <c r="B18" t="s">
        <v>11</v>
      </c>
      <c r="C18" t="s">
        <v>9</v>
      </c>
      <c r="D18" s="7">
        <v>3864550.35</v>
      </c>
    </row>
    <row r="19" spans="1:4" x14ac:dyDescent="0.25">
      <c r="A19" s="6" t="s">
        <v>7</v>
      </c>
      <c r="B19" t="s">
        <v>12</v>
      </c>
      <c r="C19" t="s">
        <v>9</v>
      </c>
      <c r="D19" s="7">
        <v>3370789.36</v>
      </c>
    </row>
    <row r="20" spans="1:4" x14ac:dyDescent="0.25">
      <c r="A20" s="6" t="s">
        <v>7</v>
      </c>
      <c r="B20" t="s">
        <v>13</v>
      </c>
      <c r="C20" t="s">
        <v>9</v>
      </c>
      <c r="D20" s="7">
        <f>D17+D18-D19</f>
        <v>698817.03000000026</v>
      </c>
    </row>
    <row r="21" spans="1:4" x14ac:dyDescent="0.25">
      <c r="A21" s="6" t="s">
        <v>7</v>
      </c>
      <c r="B21" s="1" t="s">
        <v>14</v>
      </c>
      <c r="C21" t="s">
        <v>9</v>
      </c>
      <c r="D21" s="8"/>
    </row>
    <row r="22" spans="1:4" x14ac:dyDescent="0.25">
      <c r="A22" s="6" t="s">
        <v>7</v>
      </c>
      <c r="B22" t="s">
        <v>15</v>
      </c>
      <c r="C22" t="s">
        <v>9</v>
      </c>
      <c r="D22" s="7">
        <v>644651.47</v>
      </c>
    </row>
    <row r="23" spans="1:4" x14ac:dyDescent="0.25">
      <c r="A23" s="6" t="s">
        <v>7</v>
      </c>
      <c r="B23" t="s">
        <v>16</v>
      </c>
      <c r="C23" t="s">
        <v>9</v>
      </c>
      <c r="D23" s="7">
        <v>1563276.57</v>
      </c>
    </row>
    <row r="24" spans="1:4" x14ac:dyDescent="0.25">
      <c r="A24" s="6" t="s">
        <v>7</v>
      </c>
      <c r="B24" t="s">
        <v>17</v>
      </c>
      <c r="C24" t="s">
        <v>9</v>
      </c>
      <c r="D24" s="7">
        <v>812522.51</v>
      </c>
    </row>
    <row r="25" spans="1:4" x14ac:dyDescent="0.25">
      <c r="A25" s="6" t="s">
        <v>7</v>
      </c>
      <c r="B25" t="s">
        <v>18</v>
      </c>
      <c r="C25" t="s">
        <v>9</v>
      </c>
      <c r="D25" s="7">
        <v>723094.77</v>
      </c>
    </row>
    <row r="26" spans="1:4" x14ac:dyDescent="0.25">
      <c r="A26" s="6" t="s">
        <v>7</v>
      </c>
      <c r="B26" t="s">
        <v>19</v>
      </c>
      <c r="C26" t="s">
        <v>9</v>
      </c>
      <c r="D26" s="7">
        <v>13899.29</v>
      </c>
    </row>
    <row r="27" spans="1:4" x14ac:dyDescent="0.25">
      <c r="A27" s="6" t="s">
        <v>7</v>
      </c>
      <c r="B27" t="s">
        <v>20</v>
      </c>
      <c r="C27" t="s">
        <v>9</v>
      </c>
      <c r="D27" s="7">
        <v>75505.740000000005</v>
      </c>
    </row>
    <row r="28" spans="1:4" x14ac:dyDescent="0.25">
      <c r="A28" s="6" t="s">
        <v>7</v>
      </c>
      <c r="B28" t="s">
        <v>21</v>
      </c>
      <c r="C28" t="s">
        <v>9</v>
      </c>
      <c r="D28" s="7">
        <v>31600</v>
      </c>
    </row>
    <row r="29" spans="1:4" x14ac:dyDescent="0.25">
      <c r="A29" s="6" t="s">
        <v>7</v>
      </c>
      <c r="B29" s="1" t="s">
        <v>22</v>
      </c>
      <c r="C29" t="s">
        <v>9</v>
      </c>
      <c r="D29" s="8">
        <f>SUM(D22:D28)</f>
        <v>3864550.35</v>
      </c>
    </row>
    <row r="30" spans="1:4" x14ac:dyDescent="0.25">
      <c r="A30" s="6" t="s">
        <v>7</v>
      </c>
      <c r="B30" s="1" t="s">
        <v>23</v>
      </c>
      <c r="C30" t="s">
        <v>9</v>
      </c>
      <c r="D30" s="8"/>
    </row>
    <row r="31" spans="1:4" x14ac:dyDescent="0.25">
      <c r="A31" s="6" t="s">
        <v>7</v>
      </c>
      <c r="B31" s="1" t="s">
        <v>1534</v>
      </c>
      <c r="C31" t="s">
        <v>9</v>
      </c>
      <c r="D31" s="8"/>
    </row>
    <row r="32" spans="1:4" x14ac:dyDescent="0.25">
      <c r="A32" s="6" t="s">
        <v>7</v>
      </c>
      <c r="B32" t="s">
        <v>24</v>
      </c>
      <c r="C32">
        <v>4055.64</v>
      </c>
      <c r="D32" s="7">
        <v>3745.39</v>
      </c>
    </row>
    <row r="33" spans="1:4" x14ac:dyDescent="0.25">
      <c r="A33" s="6" t="s">
        <v>7</v>
      </c>
      <c r="B33" t="s">
        <v>25</v>
      </c>
      <c r="C33">
        <v>1426.25</v>
      </c>
      <c r="D33" s="7">
        <v>1317.14</v>
      </c>
    </row>
    <row r="34" spans="1:4" x14ac:dyDescent="0.25">
      <c r="A34" s="6" t="s">
        <v>7</v>
      </c>
      <c r="B34" t="s">
        <v>26</v>
      </c>
      <c r="C34">
        <v>32000</v>
      </c>
      <c r="D34" s="7">
        <v>24590.6</v>
      </c>
    </row>
    <row r="35" spans="1:4" x14ac:dyDescent="0.25">
      <c r="A35" s="6" t="s">
        <v>7</v>
      </c>
      <c r="B35" t="s">
        <v>27</v>
      </c>
      <c r="C35">
        <v>21535.08</v>
      </c>
      <c r="D35" s="7">
        <v>18086.28</v>
      </c>
    </row>
    <row r="36" spans="1:4" x14ac:dyDescent="0.25">
      <c r="A36" s="6" t="s">
        <v>7</v>
      </c>
      <c r="B36" t="s">
        <v>28</v>
      </c>
      <c r="C36">
        <v>1086.75</v>
      </c>
      <c r="D36" s="7">
        <v>1002.61</v>
      </c>
    </row>
    <row r="37" spans="1:4" x14ac:dyDescent="0.25">
      <c r="A37" s="6" t="s">
        <v>7</v>
      </c>
      <c r="B37" t="s">
        <v>29</v>
      </c>
      <c r="C37">
        <v>34769.67</v>
      </c>
      <c r="D37" s="7">
        <v>27034.2</v>
      </c>
    </row>
    <row r="38" spans="1:4" x14ac:dyDescent="0.25">
      <c r="A38" s="6" t="s">
        <v>7</v>
      </c>
      <c r="B38" t="s">
        <v>30</v>
      </c>
      <c r="C38">
        <v>37343.879999999997</v>
      </c>
      <c r="D38" s="7">
        <v>28113.4</v>
      </c>
    </row>
    <row r="39" spans="1:4" x14ac:dyDescent="0.25">
      <c r="A39" s="6" t="s">
        <v>7</v>
      </c>
      <c r="B39" t="s">
        <v>31</v>
      </c>
      <c r="C39">
        <v>32453.99</v>
      </c>
      <c r="D39" s="7">
        <v>21473.03</v>
      </c>
    </row>
    <row r="40" spans="1:4" x14ac:dyDescent="0.25">
      <c r="A40" s="6" t="s">
        <v>7</v>
      </c>
      <c r="B40" t="s">
        <v>32</v>
      </c>
      <c r="C40">
        <v>42057.599999999999</v>
      </c>
      <c r="D40" s="7">
        <v>29291.119999999999</v>
      </c>
    </row>
    <row r="41" spans="1:4" x14ac:dyDescent="0.25">
      <c r="A41" s="6" t="s">
        <v>7</v>
      </c>
      <c r="B41" t="s">
        <v>33</v>
      </c>
      <c r="C41">
        <v>35425.56</v>
      </c>
      <c r="D41" s="7">
        <v>27418.69</v>
      </c>
    </row>
    <row r="42" spans="1:4" x14ac:dyDescent="0.25">
      <c r="A42" s="6" t="s">
        <v>7</v>
      </c>
      <c r="B42" t="s">
        <v>34</v>
      </c>
      <c r="C42">
        <v>6112.26</v>
      </c>
      <c r="D42" s="7">
        <v>5369.65</v>
      </c>
    </row>
    <row r="43" spans="1:4" x14ac:dyDescent="0.25">
      <c r="A43" s="6" t="s">
        <v>7</v>
      </c>
      <c r="B43" t="s">
        <v>35</v>
      </c>
      <c r="C43">
        <v>21504</v>
      </c>
      <c r="D43" s="7">
        <v>17007.009999999998</v>
      </c>
    </row>
    <row r="44" spans="1:4" x14ac:dyDescent="0.25">
      <c r="A44" s="6" t="s">
        <v>7</v>
      </c>
      <c r="B44" t="s">
        <v>36</v>
      </c>
      <c r="C44">
        <v>24176.639999999999</v>
      </c>
      <c r="D44" s="7">
        <v>17077.68</v>
      </c>
    </row>
    <row r="45" spans="1:4" x14ac:dyDescent="0.25">
      <c r="A45" s="6" t="s">
        <v>7</v>
      </c>
      <c r="B45" t="s">
        <v>37</v>
      </c>
      <c r="C45">
        <v>110</v>
      </c>
      <c r="D45" s="7">
        <v>101.58</v>
      </c>
    </row>
    <row r="46" spans="1:4" x14ac:dyDescent="0.25">
      <c r="A46" s="6" t="s">
        <v>7</v>
      </c>
      <c r="B46" t="s">
        <v>38</v>
      </c>
      <c r="C46">
        <v>69336</v>
      </c>
      <c r="D46" s="7">
        <v>38928.660000000003</v>
      </c>
    </row>
    <row r="47" spans="1:4" x14ac:dyDescent="0.25">
      <c r="A47" s="6" t="s">
        <v>7</v>
      </c>
      <c r="B47" t="s">
        <v>39</v>
      </c>
      <c r="C47">
        <v>4790.5</v>
      </c>
      <c r="D47" s="7">
        <v>3754.64</v>
      </c>
    </row>
    <row r="48" spans="1:4" x14ac:dyDescent="0.25">
      <c r="A48" s="6" t="s">
        <v>7</v>
      </c>
      <c r="B48" t="s">
        <v>40</v>
      </c>
      <c r="C48">
        <v>3090</v>
      </c>
      <c r="D48" s="7">
        <v>2853.6</v>
      </c>
    </row>
    <row r="49" spans="1:4" x14ac:dyDescent="0.25">
      <c r="A49" s="6" t="s">
        <v>7</v>
      </c>
      <c r="B49" t="s">
        <v>41</v>
      </c>
      <c r="C49">
        <v>4672.5</v>
      </c>
      <c r="D49" s="7">
        <v>4182.87</v>
      </c>
    </row>
    <row r="50" spans="1:4" x14ac:dyDescent="0.25">
      <c r="A50" s="6" t="s">
        <v>7</v>
      </c>
      <c r="B50" t="s">
        <v>42</v>
      </c>
      <c r="C50">
        <v>49172.72</v>
      </c>
      <c r="D50" s="7">
        <v>35411.040000000001</v>
      </c>
    </row>
    <row r="51" spans="1:4" x14ac:dyDescent="0.25">
      <c r="A51" s="6" t="s">
        <v>7</v>
      </c>
      <c r="B51" t="s">
        <v>43</v>
      </c>
      <c r="C51">
        <v>4534.87</v>
      </c>
      <c r="D51" s="7">
        <v>3316.06</v>
      </c>
    </row>
    <row r="52" spans="1:4" x14ac:dyDescent="0.25">
      <c r="A52" s="6" t="s">
        <v>7</v>
      </c>
      <c r="B52" t="s">
        <v>44</v>
      </c>
      <c r="C52">
        <v>49172.72</v>
      </c>
      <c r="D52" s="7">
        <v>29367.06</v>
      </c>
    </row>
    <row r="53" spans="1:4" x14ac:dyDescent="0.25">
      <c r="A53" s="6" t="s">
        <v>7</v>
      </c>
      <c r="B53" t="s">
        <v>45</v>
      </c>
      <c r="C53">
        <v>49172.72</v>
      </c>
      <c r="D53" s="7">
        <v>31226.639999999999</v>
      </c>
    </row>
    <row r="54" spans="1:4" x14ac:dyDescent="0.25">
      <c r="A54" s="6" t="s">
        <v>7</v>
      </c>
      <c r="B54" t="s">
        <v>46</v>
      </c>
      <c r="C54">
        <v>4747.5</v>
      </c>
      <c r="D54" s="7">
        <v>4282.32</v>
      </c>
    </row>
    <row r="55" spans="1:4" x14ac:dyDescent="0.25">
      <c r="A55" s="6" t="s">
        <v>7</v>
      </c>
      <c r="B55" t="s">
        <v>47</v>
      </c>
      <c r="C55">
        <v>11210.44</v>
      </c>
      <c r="D55" s="7">
        <v>9301.1200000000008</v>
      </c>
    </row>
    <row r="56" spans="1:4" x14ac:dyDescent="0.25">
      <c r="A56" s="6" t="s">
        <v>7</v>
      </c>
      <c r="B56" t="s">
        <v>48</v>
      </c>
      <c r="C56">
        <v>17360</v>
      </c>
      <c r="D56" s="7">
        <v>14530.78</v>
      </c>
    </row>
    <row r="57" spans="1:4" x14ac:dyDescent="0.25">
      <c r="A57" s="6" t="s">
        <v>7</v>
      </c>
      <c r="B57" t="s">
        <v>49</v>
      </c>
      <c r="C57">
        <v>34453.99</v>
      </c>
      <c r="D57" s="7">
        <v>21885.52</v>
      </c>
    </row>
    <row r="58" spans="1:4" x14ac:dyDescent="0.25">
      <c r="A58" s="6" t="s">
        <v>7</v>
      </c>
      <c r="B58" t="s">
        <v>50</v>
      </c>
      <c r="C58">
        <v>4800</v>
      </c>
      <c r="D58" s="7">
        <v>4317.8</v>
      </c>
    </row>
    <row r="59" spans="1:4" x14ac:dyDescent="0.25">
      <c r="A59" s="6" t="s">
        <v>7</v>
      </c>
      <c r="B59" t="s">
        <v>51</v>
      </c>
      <c r="C59">
        <v>27098.16</v>
      </c>
      <c r="D59" s="7">
        <v>17878.32</v>
      </c>
    </row>
    <row r="60" spans="1:4" x14ac:dyDescent="0.25">
      <c r="A60" s="6" t="s">
        <v>7</v>
      </c>
      <c r="B60" t="s">
        <v>52</v>
      </c>
      <c r="C60">
        <v>36695.760000000002</v>
      </c>
      <c r="D60" s="7">
        <v>26827.93</v>
      </c>
    </row>
    <row r="61" spans="1:4" x14ac:dyDescent="0.25">
      <c r="A61" s="6" t="s">
        <v>7</v>
      </c>
      <c r="B61" t="s">
        <v>53</v>
      </c>
      <c r="C61">
        <v>21263.919999999998</v>
      </c>
      <c r="D61" s="7">
        <v>15890.91</v>
      </c>
    </row>
    <row r="62" spans="1:4" x14ac:dyDescent="0.25">
      <c r="A62" s="6" t="s">
        <v>7</v>
      </c>
      <c r="B62" t="s">
        <v>54</v>
      </c>
      <c r="C62">
        <v>34546.92</v>
      </c>
      <c r="D62" s="7">
        <v>18517.599999999999</v>
      </c>
    </row>
    <row r="63" spans="1:4" x14ac:dyDescent="0.25">
      <c r="A63" s="6" t="s">
        <v>7</v>
      </c>
      <c r="B63" t="s">
        <v>55</v>
      </c>
      <c r="C63">
        <v>21233.96</v>
      </c>
      <c r="D63" s="7">
        <v>17685.27</v>
      </c>
    </row>
    <row r="64" spans="1:4" x14ac:dyDescent="0.25">
      <c r="A64" s="6" t="s">
        <v>7</v>
      </c>
      <c r="B64" t="s">
        <v>56</v>
      </c>
      <c r="C64">
        <v>4142</v>
      </c>
      <c r="D64" s="7">
        <v>3563.15</v>
      </c>
    </row>
    <row r="65" spans="1:4" x14ac:dyDescent="0.25">
      <c r="A65" s="6" t="s">
        <v>7</v>
      </c>
      <c r="B65" t="s">
        <v>57</v>
      </c>
      <c r="C65">
        <v>2970</v>
      </c>
      <c r="D65" s="7">
        <v>2742.84</v>
      </c>
    </row>
    <row r="66" spans="1:4" x14ac:dyDescent="0.25">
      <c r="A66" s="6" t="s">
        <v>7</v>
      </c>
      <c r="B66" t="s">
        <v>58</v>
      </c>
      <c r="C66">
        <v>42126.96</v>
      </c>
      <c r="D66" s="7">
        <v>36189.199999999997</v>
      </c>
    </row>
    <row r="67" spans="1:4" x14ac:dyDescent="0.25">
      <c r="A67" s="6" t="s">
        <v>7</v>
      </c>
      <c r="B67" t="s">
        <v>59</v>
      </c>
      <c r="C67">
        <v>17483.63</v>
      </c>
      <c r="D67" s="7">
        <v>14237.34</v>
      </c>
    </row>
    <row r="68" spans="1:4" x14ac:dyDescent="0.25">
      <c r="A68" s="6" t="s">
        <v>7</v>
      </c>
      <c r="B68" t="s">
        <v>60</v>
      </c>
      <c r="C68">
        <v>20480.64</v>
      </c>
      <c r="D68" s="7">
        <v>14271.76</v>
      </c>
    </row>
    <row r="69" spans="1:4" x14ac:dyDescent="0.25">
      <c r="A69" s="6" t="s">
        <v>7</v>
      </c>
      <c r="B69" t="s">
        <v>61</v>
      </c>
      <c r="C69">
        <v>36667.919999999998</v>
      </c>
      <c r="D69" s="7">
        <v>26161.65</v>
      </c>
    </row>
    <row r="70" spans="1:4" x14ac:dyDescent="0.25">
      <c r="A70" s="6" t="s">
        <v>7</v>
      </c>
      <c r="B70" t="s">
        <v>62</v>
      </c>
      <c r="C70">
        <v>49172.72</v>
      </c>
      <c r="D70" s="7">
        <v>30960.73</v>
      </c>
    </row>
    <row r="71" spans="1:4" x14ac:dyDescent="0.25">
      <c r="A71" s="6" t="s">
        <v>7</v>
      </c>
      <c r="B71" t="s">
        <v>63</v>
      </c>
      <c r="C71">
        <v>21229.8</v>
      </c>
      <c r="D71" s="7">
        <v>14176.05</v>
      </c>
    </row>
    <row r="72" spans="1:4" x14ac:dyDescent="0.25">
      <c r="A72" s="6" t="s">
        <v>7</v>
      </c>
      <c r="B72" t="s">
        <v>64</v>
      </c>
      <c r="C72">
        <v>1358.4</v>
      </c>
      <c r="D72" s="7">
        <v>1165.48</v>
      </c>
    </row>
    <row r="73" spans="1:4" x14ac:dyDescent="0.25">
      <c r="A73" s="6" t="s">
        <v>7</v>
      </c>
      <c r="B73" t="s">
        <v>65</v>
      </c>
      <c r="C73">
        <v>34420.68</v>
      </c>
      <c r="D73" s="7">
        <v>23536.1</v>
      </c>
    </row>
    <row r="74" spans="1:4" x14ac:dyDescent="0.25">
      <c r="A74" s="6" t="s">
        <v>7</v>
      </c>
      <c r="B74" t="s">
        <v>66</v>
      </c>
      <c r="C74">
        <v>12786.13</v>
      </c>
      <c r="D74" s="7">
        <v>11236.47</v>
      </c>
    </row>
    <row r="75" spans="1:4" x14ac:dyDescent="0.25">
      <c r="A75" s="6" t="s">
        <v>7</v>
      </c>
      <c r="B75" t="s">
        <v>67</v>
      </c>
      <c r="C75">
        <v>18895.150000000001</v>
      </c>
      <c r="D75" s="7">
        <v>14155.97</v>
      </c>
    </row>
    <row r="76" spans="1:4" x14ac:dyDescent="0.25">
      <c r="A76" s="6" t="s">
        <v>7</v>
      </c>
      <c r="B76" t="s">
        <v>68</v>
      </c>
      <c r="C76">
        <v>3225.25</v>
      </c>
      <c r="D76" s="7">
        <v>2852.5</v>
      </c>
    </row>
    <row r="77" spans="1:4" x14ac:dyDescent="0.25">
      <c r="A77" s="6" t="s">
        <v>7</v>
      </c>
      <c r="B77" t="s">
        <v>69</v>
      </c>
      <c r="C77">
        <v>12310</v>
      </c>
      <c r="D77" s="7">
        <v>10395.16</v>
      </c>
    </row>
    <row r="78" spans="1:4" x14ac:dyDescent="0.25">
      <c r="A78" s="6" t="s">
        <v>7</v>
      </c>
      <c r="B78" t="s">
        <v>70</v>
      </c>
      <c r="C78">
        <v>24627.96</v>
      </c>
      <c r="D78" s="7">
        <v>17941.22</v>
      </c>
    </row>
    <row r="79" spans="1:4" x14ac:dyDescent="0.25">
      <c r="A79" s="6" t="s">
        <v>7</v>
      </c>
      <c r="B79" t="s">
        <v>71</v>
      </c>
      <c r="C79">
        <v>21036.6</v>
      </c>
      <c r="D79" s="7">
        <v>16038.79</v>
      </c>
    </row>
    <row r="80" spans="1:4" x14ac:dyDescent="0.25">
      <c r="A80" s="6" t="s">
        <v>7</v>
      </c>
      <c r="B80" t="s">
        <v>72</v>
      </c>
      <c r="C80">
        <v>23294.28</v>
      </c>
      <c r="D80" s="7">
        <v>16197.11</v>
      </c>
    </row>
    <row r="81" spans="1:4" x14ac:dyDescent="0.25">
      <c r="A81" s="6" t="s">
        <v>7</v>
      </c>
      <c r="B81" t="s">
        <v>73</v>
      </c>
      <c r="C81">
        <v>49172.72</v>
      </c>
      <c r="D81" s="7">
        <v>27275.11</v>
      </c>
    </row>
    <row r="82" spans="1:4" x14ac:dyDescent="0.25">
      <c r="A82" s="6" t="s">
        <v>7</v>
      </c>
      <c r="B82" t="s">
        <v>74</v>
      </c>
      <c r="C82">
        <v>25998.99</v>
      </c>
      <c r="D82" s="7">
        <v>20957.34</v>
      </c>
    </row>
    <row r="83" spans="1:4" x14ac:dyDescent="0.25">
      <c r="A83" s="6" t="s">
        <v>7</v>
      </c>
      <c r="B83" t="s">
        <v>75</v>
      </c>
      <c r="C83">
        <v>32453.99</v>
      </c>
      <c r="D83" s="7">
        <v>23429.79</v>
      </c>
    </row>
    <row r="84" spans="1:4" x14ac:dyDescent="0.25">
      <c r="A84" s="6" t="s">
        <v>7</v>
      </c>
      <c r="B84" t="s">
        <v>76</v>
      </c>
      <c r="C84">
        <v>29012.76</v>
      </c>
      <c r="D84" s="7">
        <v>18859.25</v>
      </c>
    </row>
    <row r="85" spans="1:4" x14ac:dyDescent="0.25">
      <c r="A85" s="6" t="s">
        <v>7</v>
      </c>
      <c r="B85" t="s">
        <v>77</v>
      </c>
      <c r="C85">
        <v>16392.71</v>
      </c>
      <c r="D85" s="7">
        <v>9908.7800000000007</v>
      </c>
    </row>
    <row r="86" spans="1:4" x14ac:dyDescent="0.25">
      <c r="A86" s="6" t="s">
        <v>7</v>
      </c>
      <c r="B86" t="s">
        <v>78</v>
      </c>
      <c r="C86">
        <v>60102.12</v>
      </c>
      <c r="D86" s="7">
        <v>41452.080000000002</v>
      </c>
    </row>
    <row r="87" spans="1:4" x14ac:dyDescent="0.25">
      <c r="A87" s="6" t="s">
        <v>7</v>
      </c>
      <c r="B87" t="s">
        <v>79</v>
      </c>
      <c r="C87">
        <v>9733.5</v>
      </c>
      <c r="D87" s="7">
        <v>5873.32</v>
      </c>
    </row>
    <row r="88" spans="1:4" x14ac:dyDescent="0.25">
      <c r="A88" s="6" t="s">
        <v>7</v>
      </c>
      <c r="B88" t="s">
        <v>80</v>
      </c>
      <c r="C88">
        <v>9124.56</v>
      </c>
      <c r="D88" s="7">
        <v>7897.08</v>
      </c>
    </row>
    <row r="89" spans="1:4" x14ac:dyDescent="0.25">
      <c r="A89" s="6" t="s">
        <v>7</v>
      </c>
      <c r="B89" t="s">
        <v>81</v>
      </c>
      <c r="C89">
        <v>138718.98000000001</v>
      </c>
      <c r="D89" s="7">
        <v>96191.53</v>
      </c>
    </row>
    <row r="90" spans="1:4" x14ac:dyDescent="0.25">
      <c r="A90" s="6" t="s">
        <v>7</v>
      </c>
      <c r="B90" t="s">
        <v>82</v>
      </c>
      <c r="C90">
        <v>1585.66</v>
      </c>
      <c r="D90" s="7">
        <v>1341.69</v>
      </c>
    </row>
    <row r="91" spans="1:4" x14ac:dyDescent="0.25">
      <c r="A91" s="6" t="s">
        <v>7</v>
      </c>
      <c r="B91" t="s">
        <v>83</v>
      </c>
      <c r="C91">
        <v>44255.519999999997</v>
      </c>
      <c r="D91" s="7">
        <v>30339.37</v>
      </c>
    </row>
    <row r="92" spans="1:4" x14ac:dyDescent="0.25">
      <c r="A92" s="6" t="s">
        <v>7</v>
      </c>
      <c r="B92" t="s">
        <v>84</v>
      </c>
      <c r="C92">
        <v>2921</v>
      </c>
      <c r="D92" s="7">
        <v>2526.5500000000002</v>
      </c>
    </row>
    <row r="93" spans="1:4" x14ac:dyDescent="0.25">
      <c r="A93" s="6" t="s">
        <v>7</v>
      </c>
      <c r="B93" t="s">
        <v>85</v>
      </c>
      <c r="C93">
        <v>13910</v>
      </c>
      <c r="D93" s="7">
        <v>10500.54</v>
      </c>
    </row>
    <row r="94" spans="1:4" x14ac:dyDescent="0.25">
      <c r="A94" s="6" t="s">
        <v>7</v>
      </c>
      <c r="B94" t="s">
        <v>86</v>
      </c>
      <c r="C94">
        <v>38769</v>
      </c>
      <c r="D94" s="7">
        <v>26781.84</v>
      </c>
    </row>
    <row r="95" spans="1:4" x14ac:dyDescent="0.25">
      <c r="A95" s="6" t="s">
        <v>7</v>
      </c>
      <c r="B95" s="1" t="s">
        <v>87</v>
      </c>
      <c r="C95" t="s">
        <v>9</v>
      </c>
      <c r="D95" s="8">
        <v>1100942.31</v>
      </c>
    </row>
    <row r="96" spans="1:4" x14ac:dyDescent="0.25">
      <c r="A96" s="6" t="s">
        <v>7</v>
      </c>
      <c r="B96" s="1" t="s">
        <v>1535</v>
      </c>
      <c r="C96" t="s">
        <v>9</v>
      </c>
      <c r="D96" s="8"/>
    </row>
    <row r="97" spans="1:4" x14ac:dyDescent="0.25">
      <c r="A97" s="6" t="s">
        <v>7</v>
      </c>
      <c r="B97" t="s">
        <v>88</v>
      </c>
      <c r="C97" t="s">
        <v>89</v>
      </c>
      <c r="D97" s="7">
        <v>1651.65</v>
      </c>
    </row>
    <row r="98" spans="1:4" x14ac:dyDescent="0.25">
      <c r="A98" s="6" t="s">
        <v>7</v>
      </c>
      <c r="B98" t="s">
        <v>90</v>
      </c>
      <c r="C98" t="s">
        <v>91</v>
      </c>
      <c r="D98" s="7">
        <v>40000</v>
      </c>
    </row>
    <row r="99" spans="1:4" x14ac:dyDescent="0.25">
      <c r="A99" s="6" t="s">
        <v>7</v>
      </c>
      <c r="B99" t="s">
        <v>92</v>
      </c>
      <c r="C99" t="s">
        <v>93</v>
      </c>
      <c r="D99" s="7">
        <v>700</v>
      </c>
    </row>
    <row r="100" spans="1:4" x14ac:dyDescent="0.25">
      <c r="A100" s="6" t="s">
        <v>7</v>
      </c>
      <c r="B100" t="s">
        <v>94</v>
      </c>
      <c r="C100" t="s">
        <v>95</v>
      </c>
      <c r="D100" s="7">
        <v>143.63999999999999</v>
      </c>
    </row>
    <row r="101" spans="1:4" x14ac:dyDescent="0.25">
      <c r="A101" s="6" t="s">
        <v>7</v>
      </c>
      <c r="B101" t="s">
        <v>96</v>
      </c>
      <c r="C101" t="s">
        <v>97</v>
      </c>
      <c r="D101" s="7">
        <v>1454.62</v>
      </c>
    </row>
    <row r="102" spans="1:4" x14ac:dyDescent="0.25">
      <c r="A102" s="6" t="s">
        <v>7</v>
      </c>
      <c r="B102" t="s">
        <v>98</v>
      </c>
      <c r="C102" t="s">
        <v>95</v>
      </c>
      <c r="D102" s="7">
        <v>378.79</v>
      </c>
    </row>
    <row r="103" spans="1:4" x14ac:dyDescent="0.25">
      <c r="A103" s="6" t="s">
        <v>7</v>
      </c>
      <c r="B103" t="s">
        <v>99</v>
      </c>
      <c r="C103" t="s">
        <v>100</v>
      </c>
      <c r="D103" s="7">
        <v>11.19</v>
      </c>
    </row>
    <row r="104" spans="1:4" x14ac:dyDescent="0.25">
      <c r="A104" s="6" t="s">
        <v>7</v>
      </c>
      <c r="B104" t="s">
        <v>101</v>
      </c>
      <c r="C104" t="s">
        <v>100</v>
      </c>
      <c r="D104" s="7">
        <v>19.52</v>
      </c>
    </row>
    <row r="105" spans="1:4" x14ac:dyDescent="0.25">
      <c r="A105" s="6" t="s">
        <v>7</v>
      </c>
      <c r="B105" t="s">
        <v>102</v>
      </c>
      <c r="C105" t="s">
        <v>100</v>
      </c>
      <c r="D105" s="7">
        <v>10.85</v>
      </c>
    </row>
    <row r="106" spans="1:4" x14ac:dyDescent="0.25">
      <c r="A106" s="6" t="s">
        <v>7</v>
      </c>
      <c r="B106" t="s">
        <v>103</v>
      </c>
      <c r="C106" t="s">
        <v>104</v>
      </c>
      <c r="D106" s="7">
        <v>231.4</v>
      </c>
    </row>
    <row r="107" spans="1:4" x14ac:dyDescent="0.25">
      <c r="A107" s="6" t="s">
        <v>7</v>
      </c>
      <c r="B107" t="s">
        <v>105</v>
      </c>
      <c r="C107" t="s">
        <v>100</v>
      </c>
      <c r="D107" s="7">
        <v>12.04</v>
      </c>
    </row>
    <row r="108" spans="1:4" x14ac:dyDescent="0.25">
      <c r="A108" s="6" t="s">
        <v>7</v>
      </c>
      <c r="B108" t="s">
        <v>106</v>
      </c>
      <c r="C108" t="s">
        <v>107</v>
      </c>
      <c r="D108" s="7">
        <v>137.21</v>
      </c>
    </row>
    <row r="109" spans="1:4" x14ac:dyDescent="0.25">
      <c r="A109" s="6" t="s">
        <v>7</v>
      </c>
      <c r="B109" t="s">
        <v>108</v>
      </c>
      <c r="C109" t="s">
        <v>109</v>
      </c>
      <c r="D109" s="7">
        <v>7126.89</v>
      </c>
    </row>
    <row r="110" spans="1:4" x14ac:dyDescent="0.25">
      <c r="A110" s="6" t="s">
        <v>7</v>
      </c>
      <c r="B110" t="s">
        <v>110</v>
      </c>
      <c r="C110" t="s">
        <v>100</v>
      </c>
      <c r="D110" s="7">
        <v>16.12</v>
      </c>
    </row>
    <row r="111" spans="1:4" x14ac:dyDescent="0.25">
      <c r="A111" s="6" t="s">
        <v>7</v>
      </c>
      <c r="B111" t="s">
        <v>111</v>
      </c>
      <c r="C111" t="s">
        <v>112</v>
      </c>
      <c r="D111" s="7">
        <v>70</v>
      </c>
    </row>
    <row r="112" spans="1:4" x14ac:dyDescent="0.25">
      <c r="A112" s="6" t="s">
        <v>7</v>
      </c>
      <c r="B112" t="s">
        <v>113</v>
      </c>
      <c r="C112" t="s">
        <v>100</v>
      </c>
      <c r="D112" s="7">
        <v>10.85</v>
      </c>
    </row>
    <row r="113" spans="1:4" x14ac:dyDescent="0.25">
      <c r="A113" s="6" t="s">
        <v>7</v>
      </c>
      <c r="B113" t="s">
        <v>114</v>
      </c>
      <c r="C113" t="s">
        <v>100</v>
      </c>
      <c r="D113" s="7">
        <v>15.1</v>
      </c>
    </row>
    <row r="114" spans="1:4" x14ac:dyDescent="0.25">
      <c r="A114" s="6" t="s">
        <v>7</v>
      </c>
      <c r="B114" t="s">
        <v>115</v>
      </c>
      <c r="C114" t="s">
        <v>116</v>
      </c>
      <c r="D114" s="7">
        <v>455.6</v>
      </c>
    </row>
    <row r="115" spans="1:4" x14ac:dyDescent="0.25">
      <c r="A115" s="6" t="s">
        <v>7</v>
      </c>
      <c r="B115" t="s">
        <v>117</v>
      </c>
      <c r="C115" t="s">
        <v>100</v>
      </c>
      <c r="D115" s="7">
        <v>17.82</v>
      </c>
    </row>
    <row r="116" spans="1:4" x14ac:dyDescent="0.25">
      <c r="A116" s="6" t="s">
        <v>7</v>
      </c>
      <c r="B116" t="s">
        <v>118</v>
      </c>
      <c r="C116" t="s">
        <v>100</v>
      </c>
      <c r="D116" s="7">
        <v>52.55</v>
      </c>
    </row>
    <row r="117" spans="1:4" x14ac:dyDescent="0.25">
      <c r="A117" s="6" t="s">
        <v>7</v>
      </c>
      <c r="B117" t="s">
        <v>119</v>
      </c>
      <c r="C117" t="s">
        <v>100</v>
      </c>
      <c r="D117" s="7">
        <v>14.42</v>
      </c>
    </row>
    <row r="118" spans="1:4" x14ac:dyDescent="0.25">
      <c r="A118" s="6" t="s">
        <v>7</v>
      </c>
      <c r="B118" t="s">
        <v>120</v>
      </c>
      <c r="C118" t="s">
        <v>104</v>
      </c>
      <c r="D118" s="7">
        <v>429.2</v>
      </c>
    </row>
    <row r="119" spans="1:4" x14ac:dyDescent="0.25">
      <c r="A119" s="6" t="s">
        <v>7</v>
      </c>
      <c r="B119" t="s">
        <v>121</v>
      </c>
      <c r="C119" t="s">
        <v>100</v>
      </c>
      <c r="D119" s="7">
        <v>31.56</v>
      </c>
    </row>
    <row r="120" spans="1:4" x14ac:dyDescent="0.25">
      <c r="A120" s="6" t="s">
        <v>7</v>
      </c>
      <c r="B120" t="s">
        <v>122</v>
      </c>
      <c r="C120" t="s">
        <v>100</v>
      </c>
      <c r="D120" s="7">
        <v>15.44</v>
      </c>
    </row>
    <row r="121" spans="1:4" x14ac:dyDescent="0.25">
      <c r="A121" s="6" t="s">
        <v>7</v>
      </c>
      <c r="B121" t="s">
        <v>123</v>
      </c>
      <c r="C121" t="s">
        <v>100</v>
      </c>
      <c r="D121" s="7">
        <v>128.9</v>
      </c>
    </row>
    <row r="122" spans="1:4" x14ac:dyDescent="0.25">
      <c r="A122" s="6" t="s">
        <v>7</v>
      </c>
      <c r="B122" t="s">
        <v>124</v>
      </c>
      <c r="C122" t="s">
        <v>100</v>
      </c>
      <c r="D122" s="7">
        <v>13.4</v>
      </c>
    </row>
    <row r="123" spans="1:4" x14ac:dyDescent="0.25">
      <c r="A123" s="6" t="s">
        <v>7</v>
      </c>
      <c r="B123" t="s">
        <v>125</v>
      </c>
      <c r="C123" t="s">
        <v>100</v>
      </c>
      <c r="D123" s="7">
        <v>14.42</v>
      </c>
    </row>
    <row r="124" spans="1:4" x14ac:dyDescent="0.25">
      <c r="A124" s="6" t="s">
        <v>7</v>
      </c>
      <c r="B124" t="s">
        <v>126</v>
      </c>
      <c r="C124" t="s">
        <v>127</v>
      </c>
      <c r="D124" s="7">
        <v>270</v>
      </c>
    </row>
    <row r="125" spans="1:4" x14ac:dyDescent="0.25">
      <c r="A125" s="6" t="s">
        <v>7</v>
      </c>
      <c r="B125" t="s">
        <v>128</v>
      </c>
      <c r="C125" t="s">
        <v>129</v>
      </c>
      <c r="D125" s="7">
        <v>701</v>
      </c>
    </row>
    <row r="126" spans="1:4" x14ac:dyDescent="0.25">
      <c r="A126" s="6" t="s">
        <v>7</v>
      </c>
      <c r="B126" t="s">
        <v>130</v>
      </c>
      <c r="C126" t="s">
        <v>95</v>
      </c>
      <c r="D126" s="7">
        <v>632.48</v>
      </c>
    </row>
    <row r="127" spans="1:4" x14ac:dyDescent="0.25">
      <c r="A127" s="6" t="s">
        <v>7</v>
      </c>
      <c r="B127" t="s">
        <v>131</v>
      </c>
      <c r="C127" t="s">
        <v>132</v>
      </c>
      <c r="D127" s="7">
        <v>40.5</v>
      </c>
    </row>
    <row r="128" spans="1:4" x14ac:dyDescent="0.25">
      <c r="A128" s="6" t="s">
        <v>7</v>
      </c>
      <c r="B128" t="s">
        <v>133</v>
      </c>
      <c r="C128" t="s">
        <v>104</v>
      </c>
      <c r="D128" s="7">
        <v>418</v>
      </c>
    </row>
    <row r="129" spans="1:4" x14ac:dyDescent="0.25">
      <c r="A129" s="6" t="s">
        <v>7</v>
      </c>
      <c r="B129" t="s">
        <v>134</v>
      </c>
      <c r="C129" t="s">
        <v>100</v>
      </c>
      <c r="D129" s="7">
        <v>13.74</v>
      </c>
    </row>
    <row r="130" spans="1:4" x14ac:dyDescent="0.25">
      <c r="A130" s="6" t="s">
        <v>7</v>
      </c>
      <c r="B130" t="s">
        <v>135</v>
      </c>
      <c r="C130" t="s">
        <v>100</v>
      </c>
      <c r="D130" s="7">
        <v>16.8</v>
      </c>
    </row>
    <row r="131" spans="1:4" x14ac:dyDescent="0.25">
      <c r="A131" s="6" t="s">
        <v>7</v>
      </c>
      <c r="B131" t="s">
        <v>136</v>
      </c>
      <c r="C131" t="s">
        <v>100</v>
      </c>
      <c r="D131" s="7">
        <v>15.61</v>
      </c>
    </row>
    <row r="132" spans="1:4" x14ac:dyDescent="0.25">
      <c r="A132" s="6" t="s">
        <v>7</v>
      </c>
      <c r="B132" t="s">
        <v>137</v>
      </c>
      <c r="C132" t="s">
        <v>100</v>
      </c>
      <c r="D132" s="7">
        <v>14.08</v>
      </c>
    </row>
    <row r="133" spans="1:4" x14ac:dyDescent="0.25">
      <c r="A133" s="6" t="s">
        <v>7</v>
      </c>
      <c r="B133" t="s">
        <v>138</v>
      </c>
      <c r="C133" t="s">
        <v>100</v>
      </c>
      <c r="D133" s="7">
        <v>14.08</v>
      </c>
    </row>
    <row r="134" spans="1:4" x14ac:dyDescent="0.25">
      <c r="A134" s="6" t="s">
        <v>7</v>
      </c>
      <c r="B134" t="s">
        <v>139</v>
      </c>
      <c r="C134" t="s">
        <v>140</v>
      </c>
      <c r="D134" s="7">
        <v>225.14</v>
      </c>
    </row>
    <row r="135" spans="1:4" x14ac:dyDescent="0.25">
      <c r="A135" s="6" t="s">
        <v>7</v>
      </c>
      <c r="B135" t="s">
        <v>141</v>
      </c>
      <c r="C135" t="s">
        <v>100</v>
      </c>
      <c r="D135" s="7">
        <v>17.82</v>
      </c>
    </row>
    <row r="136" spans="1:4" x14ac:dyDescent="0.25">
      <c r="A136" s="6" t="s">
        <v>7</v>
      </c>
      <c r="B136" t="s">
        <v>142</v>
      </c>
      <c r="C136" t="s">
        <v>100</v>
      </c>
      <c r="D136" s="7">
        <v>13.74</v>
      </c>
    </row>
    <row r="137" spans="1:4" x14ac:dyDescent="0.25">
      <c r="A137" s="6" t="s">
        <v>7</v>
      </c>
      <c r="B137" t="s">
        <v>143</v>
      </c>
      <c r="C137" t="s">
        <v>100</v>
      </c>
      <c r="D137" s="7">
        <v>14.08</v>
      </c>
    </row>
    <row r="138" spans="1:4" x14ac:dyDescent="0.25">
      <c r="A138" s="6" t="s">
        <v>7</v>
      </c>
      <c r="B138" t="s">
        <v>144</v>
      </c>
      <c r="C138" t="s">
        <v>100</v>
      </c>
      <c r="D138" s="7">
        <v>16.12</v>
      </c>
    </row>
    <row r="139" spans="1:4" x14ac:dyDescent="0.25">
      <c r="A139" s="6" t="s">
        <v>7</v>
      </c>
      <c r="B139" t="s">
        <v>145</v>
      </c>
      <c r="C139" t="s">
        <v>146</v>
      </c>
      <c r="D139" s="7">
        <v>50401.58</v>
      </c>
    </row>
    <row r="140" spans="1:4" x14ac:dyDescent="0.25">
      <c r="A140" s="6" t="s">
        <v>7</v>
      </c>
      <c r="B140" t="s">
        <v>147</v>
      </c>
      <c r="C140" t="s">
        <v>148</v>
      </c>
      <c r="D140" s="7">
        <v>209780.74</v>
      </c>
    </row>
    <row r="141" spans="1:4" x14ac:dyDescent="0.25">
      <c r="A141" s="6" t="s">
        <v>7</v>
      </c>
      <c r="B141" t="s">
        <v>149</v>
      </c>
      <c r="C141" t="s">
        <v>100</v>
      </c>
      <c r="D141" s="7">
        <v>10</v>
      </c>
    </row>
    <row r="142" spans="1:4" x14ac:dyDescent="0.25">
      <c r="A142" s="6" t="s">
        <v>7</v>
      </c>
      <c r="B142" t="s">
        <v>150</v>
      </c>
      <c r="C142" t="s">
        <v>100</v>
      </c>
      <c r="D142" s="7">
        <v>14.42</v>
      </c>
    </row>
    <row r="143" spans="1:4" x14ac:dyDescent="0.25">
      <c r="A143" s="6" t="s">
        <v>7</v>
      </c>
      <c r="B143" t="s">
        <v>151</v>
      </c>
      <c r="C143" t="s">
        <v>100</v>
      </c>
      <c r="D143" s="7">
        <v>11.53</v>
      </c>
    </row>
    <row r="144" spans="1:4" x14ac:dyDescent="0.25">
      <c r="A144" s="6" t="s">
        <v>7</v>
      </c>
      <c r="B144" t="s">
        <v>152</v>
      </c>
      <c r="C144" t="s">
        <v>153</v>
      </c>
      <c r="D144" s="7">
        <v>2502.4499999999998</v>
      </c>
    </row>
    <row r="145" spans="1:4" x14ac:dyDescent="0.25">
      <c r="A145" s="6" t="s">
        <v>7</v>
      </c>
      <c r="B145" t="s">
        <v>154</v>
      </c>
      <c r="C145" t="s">
        <v>155</v>
      </c>
      <c r="D145" s="7">
        <v>150</v>
      </c>
    </row>
    <row r="146" spans="1:4" x14ac:dyDescent="0.25">
      <c r="A146" s="6" t="s">
        <v>7</v>
      </c>
      <c r="B146" t="s">
        <v>156</v>
      </c>
      <c r="C146" t="s">
        <v>157</v>
      </c>
      <c r="D146" s="7">
        <v>188.5</v>
      </c>
    </row>
    <row r="147" spans="1:4" x14ac:dyDescent="0.25">
      <c r="A147" s="6" t="s">
        <v>7</v>
      </c>
      <c r="B147" t="s">
        <v>158</v>
      </c>
      <c r="C147" t="s">
        <v>104</v>
      </c>
      <c r="D147" s="7">
        <v>100</v>
      </c>
    </row>
    <row r="148" spans="1:4" x14ac:dyDescent="0.25">
      <c r="A148" s="6" t="s">
        <v>7</v>
      </c>
      <c r="B148" t="s">
        <v>159</v>
      </c>
      <c r="C148" t="s">
        <v>100</v>
      </c>
      <c r="D148" s="7">
        <v>17.82</v>
      </c>
    </row>
    <row r="149" spans="1:4" x14ac:dyDescent="0.25">
      <c r="A149" s="6" t="s">
        <v>7</v>
      </c>
      <c r="B149" t="s">
        <v>160</v>
      </c>
      <c r="C149" t="s">
        <v>104</v>
      </c>
      <c r="D149" s="7">
        <v>100</v>
      </c>
    </row>
    <row r="150" spans="1:4" x14ac:dyDescent="0.25">
      <c r="A150" s="6" t="s">
        <v>7</v>
      </c>
      <c r="B150" t="s">
        <v>161</v>
      </c>
      <c r="C150" t="s">
        <v>104</v>
      </c>
      <c r="D150" s="7">
        <v>201.2</v>
      </c>
    </row>
    <row r="151" spans="1:4" x14ac:dyDescent="0.25">
      <c r="A151" s="6" t="s">
        <v>7</v>
      </c>
      <c r="B151" t="s">
        <v>162</v>
      </c>
      <c r="C151" t="s">
        <v>163</v>
      </c>
      <c r="D151" s="7">
        <v>2226.9699999999998</v>
      </c>
    </row>
    <row r="152" spans="1:4" x14ac:dyDescent="0.25">
      <c r="A152" s="6" t="s">
        <v>7</v>
      </c>
      <c r="B152" t="s">
        <v>164</v>
      </c>
      <c r="C152" t="s">
        <v>104</v>
      </c>
      <c r="D152" s="7">
        <v>-101.6</v>
      </c>
    </row>
    <row r="153" spans="1:4" x14ac:dyDescent="0.25">
      <c r="A153" s="6" t="s">
        <v>7</v>
      </c>
      <c r="B153" t="s">
        <v>164</v>
      </c>
      <c r="C153" t="s">
        <v>104</v>
      </c>
      <c r="D153" s="7">
        <v>324.8</v>
      </c>
    </row>
    <row r="154" spans="1:4" x14ac:dyDescent="0.25">
      <c r="A154" s="6" t="s">
        <v>7</v>
      </c>
      <c r="B154" t="s">
        <v>165</v>
      </c>
      <c r="C154" t="s">
        <v>100</v>
      </c>
      <c r="D154" s="7">
        <v>11.7</v>
      </c>
    </row>
    <row r="155" spans="1:4" x14ac:dyDescent="0.25">
      <c r="A155" s="6" t="s">
        <v>7</v>
      </c>
      <c r="B155" t="s">
        <v>166</v>
      </c>
      <c r="C155" t="s">
        <v>100</v>
      </c>
      <c r="D155" s="7">
        <v>14.42</v>
      </c>
    </row>
    <row r="156" spans="1:4" x14ac:dyDescent="0.25">
      <c r="A156" s="6" t="s">
        <v>7</v>
      </c>
      <c r="B156" t="s">
        <v>167</v>
      </c>
      <c r="C156" t="s">
        <v>100</v>
      </c>
      <c r="D156" s="7">
        <v>14.42</v>
      </c>
    </row>
    <row r="157" spans="1:4" x14ac:dyDescent="0.25">
      <c r="A157" s="6" t="s">
        <v>7</v>
      </c>
      <c r="B157" t="s">
        <v>168</v>
      </c>
      <c r="C157" t="s">
        <v>169</v>
      </c>
      <c r="D157" s="7">
        <v>134.99</v>
      </c>
    </row>
    <row r="158" spans="1:4" x14ac:dyDescent="0.25">
      <c r="A158" s="6" t="s">
        <v>7</v>
      </c>
      <c r="B158" t="s">
        <v>170</v>
      </c>
      <c r="C158" t="s">
        <v>100</v>
      </c>
      <c r="D158" s="7">
        <v>-46.8</v>
      </c>
    </row>
    <row r="159" spans="1:4" x14ac:dyDescent="0.25">
      <c r="A159" s="6" t="s">
        <v>7</v>
      </c>
      <c r="B159" t="s">
        <v>171</v>
      </c>
      <c r="C159" t="s">
        <v>104</v>
      </c>
      <c r="D159" s="7">
        <v>312.8</v>
      </c>
    </row>
    <row r="160" spans="1:4" x14ac:dyDescent="0.25">
      <c r="A160" s="6" t="s">
        <v>7</v>
      </c>
      <c r="B160" t="s">
        <v>172</v>
      </c>
      <c r="C160" t="s">
        <v>100</v>
      </c>
      <c r="D160" s="7">
        <v>21.7</v>
      </c>
    </row>
    <row r="161" spans="1:4" x14ac:dyDescent="0.25">
      <c r="A161" s="6" t="s">
        <v>7</v>
      </c>
      <c r="B161" t="s">
        <v>173</v>
      </c>
      <c r="C161" t="s">
        <v>174</v>
      </c>
      <c r="D161" s="7">
        <v>185</v>
      </c>
    </row>
    <row r="162" spans="1:4" x14ac:dyDescent="0.25">
      <c r="A162" s="6" t="s">
        <v>7</v>
      </c>
      <c r="B162" t="s">
        <v>175</v>
      </c>
      <c r="C162" t="s">
        <v>100</v>
      </c>
      <c r="D162" s="7">
        <v>19.86</v>
      </c>
    </row>
    <row r="163" spans="1:4" x14ac:dyDescent="0.25">
      <c r="A163" s="6" t="s">
        <v>7</v>
      </c>
      <c r="B163" t="s">
        <v>176</v>
      </c>
      <c r="C163" t="s">
        <v>177</v>
      </c>
      <c r="D163" s="7">
        <v>675</v>
      </c>
    </row>
    <row r="164" spans="1:4" x14ac:dyDescent="0.25">
      <c r="A164" s="6" t="s">
        <v>7</v>
      </c>
      <c r="B164" t="s">
        <v>178</v>
      </c>
      <c r="C164" t="s">
        <v>100</v>
      </c>
      <c r="D164" s="7">
        <v>13.74</v>
      </c>
    </row>
    <row r="165" spans="1:4" x14ac:dyDescent="0.25">
      <c r="A165" s="6" t="s">
        <v>7</v>
      </c>
      <c r="B165" t="s">
        <v>179</v>
      </c>
      <c r="C165" t="s">
        <v>100</v>
      </c>
      <c r="D165" s="7">
        <v>-46.8</v>
      </c>
    </row>
    <row r="166" spans="1:4" x14ac:dyDescent="0.25">
      <c r="A166" s="6" t="s">
        <v>7</v>
      </c>
      <c r="B166" t="s">
        <v>179</v>
      </c>
      <c r="C166" t="s">
        <v>100</v>
      </c>
      <c r="D166" s="7">
        <v>93.6</v>
      </c>
    </row>
    <row r="167" spans="1:4" x14ac:dyDescent="0.25">
      <c r="A167" s="6" t="s">
        <v>7</v>
      </c>
      <c r="B167" t="s">
        <v>180</v>
      </c>
      <c r="C167" t="s">
        <v>100</v>
      </c>
      <c r="D167" s="7">
        <v>10.85</v>
      </c>
    </row>
    <row r="168" spans="1:4" x14ac:dyDescent="0.25">
      <c r="A168" s="6" t="s">
        <v>7</v>
      </c>
      <c r="B168" t="s">
        <v>181</v>
      </c>
      <c r="C168" t="s">
        <v>100</v>
      </c>
      <c r="D168" s="7">
        <v>16.8</v>
      </c>
    </row>
    <row r="169" spans="1:4" x14ac:dyDescent="0.25">
      <c r="A169" s="6" t="s">
        <v>7</v>
      </c>
      <c r="B169" t="s">
        <v>182</v>
      </c>
      <c r="C169" t="s">
        <v>100</v>
      </c>
      <c r="D169" s="7">
        <v>10.85</v>
      </c>
    </row>
    <row r="170" spans="1:4" x14ac:dyDescent="0.25">
      <c r="A170" s="6" t="s">
        <v>7</v>
      </c>
      <c r="B170" t="s">
        <v>183</v>
      </c>
      <c r="C170" t="s">
        <v>100</v>
      </c>
      <c r="D170" s="7">
        <v>16.8</v>
      </c>
    </row>
    <row r="171" spans="1:4" x14ac:dyDescent="0.25">
      <c r="A171" s="6" t="s">
        <v>7</v>
      </c>
      <c r="B171" t="s">
        <v>184</v>
      </c>
      <c r="C171" t="s">
        <v>185</v>
      </c>
      <c r="D171" s="7">
        <v>13148.1</v>
      </c>
    </row>
    <row r="172" spans="1:4" x14ac:dyDescent="0.25">
      <c r="A172" s="6" t="s">
        <v>7</v>
      </c>
      <c r="B172" t="s">
        <v>186</v>
      </c>
      <c r="C172" t="s">
        <v>187</v>
      </c>
      <c r="D172" s="7">
        <v>877.86</v>
      </c>
    </row>
    <row r="173" spans="1:4" x14ac:dyDescent="0.25">
      <c r="A173" s="6" t="s">
        <v>7</v>
      </c>
      <c r="B173" t="s">
        <v>188</v>
      </c>
      <c r="C173" t="s">
        <v>100</v>
      </c>
      <c r="D173" s="7">
        <v>24.93</v>
      </c>
    </row>
    <row r="174" spans="1:4" x14ac:dyDescent="0.25">
      <c r="A174" s="6" t="s">
        <v>7</v>
      </c>
      <c r="B174" t="s">
        <v>189</v>
      </c>
      <c r="C174" t="s">
        <v>100</v>
      </c>
      <c r="D174" s="7">
        <v>15.44</v>
      </c>
    </row>
    <row r="175" spans="1:4" x14ac:dyDescent="0.25">
      <c r="A175" s="6" t="s">
        <v>7</v>
      </c>
      <c r="B175" t="s">
        <v>190</v>
      </c>
      <c r="C175" t="s">
        <v>100</v>
      </c>
      <c r="D175" s="7">
        <v>125.5</v>
      </c>
    </row>
    <row r="176" spans="1:4" x14ac:dyDescent="0.25">
      <c r="A176" s="6" t="s">
        <v>7</v>
      </c>
      <c r="B176" t="s">
        <v>191</v>
      </c>
      <c r="C176" t="s">
        <v>104</v>
      </c>
      <c r="D176" s="7">
        <v>338.4</v>
      </c>
    </row>
    <row r="177" spans="1:4" x14ac:dyDescent="0.25">
      <c r="A177" s="6" t="s">
        <v>7</v>
      </c>
      <c r="B177" t="s">
        <v>192</v>
      </c>
      <c r="C177" t="s">
        <v>100</v>
      </c>
      <c r="D177" s="7">
        <v>48.84</v>
      </c>
    </row>
    <row r="178" spans="1:4" x14ac:dyDescent="0.25">
      <c r="A178" s="6" t="s">
        <v>7</v>
      </c>
      <c r="B178" t="s">
        <v>193</v>
      </c>
      <c r="C178" t="s">
        <v>100</v>
      </c>
      <c r="D178" s="7">
        <v>14.08</v>
      </c>
    </row>
    <row r="179" spans="1:4" x14ac:dyDescent="0.25">
      <c r="A179" s="6" t="s">
        <v>7</v>
      </c>
      <c r="B179" t="s">
        <v>194</v>
      </c>
      <c r="C179" t="s">
        <v>100</v>
      </c>
      <c r="D179" s="7">
        <v>16.8</v>
      </c>
    </row>
    <row r="180" spans="1:4" x14ac:dyDescent="0.25">
      <c r="A180" s="6" t="s">
        <v>7</v>
      </c>
      <c r="B180" t="s">
        <v>195</v>
      </c>
      <c r="C180" t="s">
        <v>100</v>
      </c>
      <c r="D180" s="7">
        <v>15.1</v>
      </c>
    </row>
    <row r="181" spans="1:4" x14ac:dyDescent="0.25">
      <c r="A181" s="6" t="s">
        <v>7</v>
      </c>
      <c r="B181" t="s">
        <v>196</v>
      </c>
      <c r="C181" t="s">
        <v>100</v>
      </c>
      <c r="D181" s="7">
        <v>18.329999999999998</v>
      </c>
    </row>
    <row r="182" spans="1:4" x14ac:dyDescent="0.25">
      <c r="A182" s="6" t="s">
        <v>7</v>
      </c>
      <c r="B182" t="s">
        <v>197</v>
      </c>
      <c r="C182" t="s">
        <v>100</v>
      </c>
      <c r="D182" s="7">
        <v>24.08</v>
      </c>
    </row>
    <row r="183" spans="1:4" x14ac:dyDescent="0.25">
      <c r="A183" s="6" t="s">
        <v>7</v>
      </c>
      <c r="B183" t="s">
        <v>198</v>
      </c>
      <c r="C183" t="s">
        <v>100</v>
      </c>
      <c r="D183" s="7">
        <v>42.04</v>
      </c>
    </row>
    <row r="184" spans="1:4" x14ac:dyDescent="0.25">
      <c r="A184" s="6" t="s">
        <v>7</v>
      </c>
      <c r="B184" t="s">
        <v>199</v>
      </c>
      <c r="C184" t="s">
        <v>95</v>
      </c>
      <c r="D184" s="7">
        <v>22.25</v>
      </c>
    </row>
    <row r="185" spans="1:4" x14ac:dyDescent="0.25">
      <c r="A185" s="6" t="s">
        <v>7</v>
      </c>
      <c r="B185" t="s">
        <v>200</v>
      </c>
      <c r="C185" t="s">
        <v>100</v>
      </c>
      <c r="D185" s="7">
        <v>-15.1</v>
      </c>
    </row>
    <row r="186" spans="1:4" x14ac:dyDescent="0.25">
      <c r="A186" s="6" t="s">
        <v>7</v>
      </c>
      <c r="B186" t="s">
        <v>201</v>
      </c>
      <c r="C186" t="s">
        <v>91</v>
      </c>
      <c r="D186" s="7">
        <v>30000</v>
      </c>
    </row>
    <row r="187" spans="1:4" x14ac:dyDescent="0.25">
      <c r="A187" s="6" t="s">
        <v>7</v>
      </c>
      <c r="B187" t="s">
        <v>202</v>
      </c>
      <c r="C187" t="s">
        <v>91</v>
      </c>
      <c r="D187" s="7">
        <v>30000</v>
      </c>
    </row>
    <row r="188" spans="1:4" x14ac:dyDescent="0.25">
      <c r="A188" s="6" t="s">
        <v>7</v>
      </c>
      <c r="B188" t="s">
        <v>203</v>
      </c>
      <c r="C188" t="s">
        <v>204</v>
      </c>
      <c r="D188" s="7">
        <v>306</v>
      </c>
    </row>
    <row r="189" spans="1:4" x14ac:dyDescent="0.25">
      <c r="A189" s="6" t="s">
        <v>7</v>
      </c>
      <c r="B189" t="s">
        <v>205</v>
      </c>
      <c r="C189" t="s">
        <v>157</v>
      </c>
      <c r="D189" s="7">
        <v>1150.68</v>
      </c>
    </row>
    <row r="190" spans="1:4" x14ac:dyDescent="0.25">
      <c r="A190" s="6" t="s">
        <v>7</v>
      </c>
      <c r="B190" t="s">
        <v>206</v>
      </c>
      <c r="C190" t="s">
        <v>104</v>
      </c>
      <c r="D190" s="7">
        <v>102</v>
      </c>
    </row>
    <row r="191" spans="1:4" x14ac:dyDescent="0.25">
      <c r="A191" s="6" t="s">
        <v>7</v>
      </c>
      <c r="B191" t="s">
        <v>207</v>
      </c>
      <c r="C191" t="s">
        <v>91</v>
      </c>
      <c r="D191" s="7">
        <v>190000</v>
      </c>
    </row>
    <row r="192" spans="1:4" x14ac:dyDescent="0.25">
      <c r="A192" s="6" t="s">
        <v>7</v>
      </c>
      <c r="B192" t="s">
        <v>208</v>
      </c>
      <c r="C192" t="s">
        <v>209</v>
      </c>
      <c r="D192" s="7">
        <v>2005</v>
      </c>
    </row>
    <row r="193" spans="1:4" x14ac:dyDescent="0.25">
      <c r="A193" s="6" t="s">
        <v>7</v>
      </c>
      <c r="B193" t="s">
        <v>210</v>
      </c>
      <c r="C193" t="s">
        <v>100</v>
      </c>
      <c r="D193" s="7">
        <v>14.42</v>
      </c>
    </row>
    <row r="194" spans="1:4" x14ac:dyDescent="0.25">
      <c r="A194" s="6" t="s">
        <v>7</v>
      </c>
      <c r="B194" t="s">
        <v>211</v>
      </c>
      <c r="C194" t="s">
        <v>104</v>
      </c>
      <c r="D194" s="7">
        <v>327</v>
      </c>
    </row>
    <row r="195" spans="1:4" x14ac:dyDescent="0.25">
      <c r="A195" s="6" t="s">
        <v>7</v>
      </c>
      <c r="B195" t="s">
        <v>212</v>
      </c>
      <c r="C195" t="s">
        <v>100</v>
      </c>
      <c r="D195" s="7">
        <v>15.44</v>
      </c>
    </row>
    <row r="196" spans="1:4" x14ac:dyDescent="0.25">
      <c r="A196" s="6" t="s">
        <v>7</v>
      </c>
      <c r="B196" t="s">
        <v>213</v>
      </c>
      <c r="C196" t="s">
        <v>100</v>
      </c>
      <c r="D196" s="7">
        <v>11.87</v>
      </c>
    </row>
    <row r="197" spans="1:4" x14ac:dyDescent="0.25">
      <c r="A197" s="6" t="s">
        <v>7</v>
      </c>
      <c r="B197" t="s">
        <v>214</v>
      </c>
      <c r="C197" t="s">
        <v>100</v>
      </c>
      <c r="D197" s="7">
        <v>14.42</v>
      </c>
    </row>
    <row r="198" spans="1:4" x14ac:dyDescent="0.25">
      <c r="A198" s="6" t="s">
        <v>7</v>
      </c>
      <c r="B198" t="s">
        <v>215</v>
      </c>
      <c r="C198" t="s">
        <v>100</v>
      </c>
      <c r="D198" s="7">
        <v>12.72</v>
      </c>
    </row>
    <row r="199" spans="1:4" x14ac:dyDescent="0.25">
      <c r="A199" s="6" t="s">
        <v>7</v>
      </c>
      <c r="B199" t="s">
        <v>216</v>
      </c>
      <c r="C199" t="s">
        <v>100</v>
      </c>
      <c r="D199" s="7">
        <v>10.85</v>
      </c>
    </row>
    <row r="200" spans="1:4" x14ac:dyDescent="0.25">
      <c r="A200" s="6" t="s">
        <v>7</v>
      </c>
      <c r="B200" t="s">
        <v>217</v>
      </c>
      <c r="C200" t="s">
        <v>100</v>
      </c>
      <c r="D200" s="7">
        <v>15.95</v>
      </c>
    </row>
    <row r="201" spans="1:4" x14ac:dyDescent="0.25">
      <c r="A201" s="6" t="s">
        <v>7</v>
      </c>
      <c r="B201" t="s">
        <v>218</v>
      </c>
      <c r="C201" t="s">
        <v>100</v>
      </c>
      <c r="D201" s="7">
        <v>41.7</v>
      </c>
    </row>
    <row r="202" spans="1:4" x14ac:dyDescent="0.25">
      <c r="A202" s="6" t="s">
        <v>7</v>
      </c>
      <c r="B202" t="s">
        <v>219</v>
      </c>
      <c r="C202" t="s">
        <v>104</v>
      </c>
      <c r="D202" s="7">
        <v>324</v>
      </c>
    </row>
    <row r="203" spans="1:4" x14ac:dyDescent="0.25">
      <c r="A203" s="6" t="s">
        <v>7</v>
      </c>
      <c r="B203" t="s">
        <v>220</v>
      </c>
      <c r="C203" t="s">
        <v>104</v>
      </c>
      <c r="D203" s="7">
        <v>101.2</v>
      </c>
    </row>
    <row r="204" spans="1:4" x14ac:dyDescent="0.25">
      <c r="A204" s="6" t="s">
        <v>7</v>
      </c>
      <c r="B204" t="s">
        <v>221</v>
      </c>
      <c r="C204" t="s">
        <v>104</v>
      </c>
      <c r="D204" s="7">
        <v>417.6</v>
      </c>
    </row>
    <row r="205" spans="1:4" x14ac:dyDescent="0.25">
      <c r="A205" s="6" t="s">
        <v>7</v>
      </c>
      <c r="B205" t="s">
        <v>222</v>
      </c>
      <c r="C205" t="s">
        <v>100</v>
      </c>
      <c r="D205" s="7">
        <v>234.25</v>
      </c>
    </row>
    <row r="206" spans="1:4" x14ac:dyDescent="0.25">
      <c r="A206" s="6" t="s">
        <v>7</v>
      </c>
      <c r="B206" t="s">
        <v>223</v>
      </c>
      <c r="C206" t="s">
        <v>104</v>
      </c>
      <c r="D206" s="7">
        <v>110</v>
      </c>
    </row>
    <row r="207" spans="1:4" x14ac:dyDescent="0.25">
      <c r="A207" s="6" t="s">
        <v>7</v>
      </c>
      <c r="B207" t="s">
        <v>224</v>
      </c>
      <c r="C207" t="s">
        <v>225</v>
      </c>
      <c r="D207" s="7">
        <v>32684.73</v>
      </c>
    </row>
    <row r="208" spans="1:4" x14ac:dyDescent="0.25">
      <c r="A208" s="6" t="s">
        <v>7</v>
      </c>
      <c r="B208" t="s">
        <v>226</v>
      </c>
      <c r="C208" t="s">
        <v>100</v>
      </c>
      <c r="D208" s="7">
        <v>-15.1</v>
      </c>
    </row>
    <row r="209" spans="1:4" x14ac:dyDescent="0.25">
      <c r="A209" s="6" t="s">
        <v>7</v>
      </c>
      <c r="B209" t="s">
        <v>226</v>
      </c>
      <c r="C209" t="s">
        <v>100</v>
      </c>
      <c r="D209" s="7">
        <v>15.1</v>
      </c>
    </row>
    <row r="210" spans="1:4" x14ac:dyDescent="0.25">
      <c r="A210" s="6" t="s">
        <v>7</v>
      </c>
      <c r="B210" t="s">
        <v>227</v>
      </c>
      <c r="C210" t="s">
        <v>89</v>
      </c>
      <c r="D210" s="7">
        <v>135.33000000000001</v>
      </c>
    </row>
    <row r="211" spans="1:4" x14ac:dyDescent="0.25">
      <c r="A211" s="6" t="s">
        <v>7</v>
      </c>
      <c r="B211" t="s">
        <v>228</v>
      </c>
      <c r="C211" t="s">
        <v>229</v>
      </c>
      <c r="D211" s="7">
        <v>131.25</v>
      </c>
    </row>
    <row r="212" spans="1:4" x14ac:dyDescent="0.25">
      <c r="A212" s="6" t="s">
        <v>7</v>
      </c>
      <c r="B212" t="s">
        <v>230</v>
      </c>
      <c r="C212" t="s">
        <v>104</v>
      </c>
      <c r="D212" s="7">
        <v>228</v>
      </c>
    </row>
    <row r="213" spans="1:4" x14ac:dyDescent="0.25">
      <c r="A213" s="6" t="s">
        <v>7</v>
      </c>
      <c r="B213" t="s">
        <v>231</v>
      </c>
      <c r="C213" t="s">
        <v>104</v>
      </c>
      <c r="D213" s="7">
        <v>316</v>
      </c>
    </row>
    <row r="214" spans="1:4" x14ac:dyDescent="0.25">
      <c r="A214" s="6" t="s">
        <v>7</v>
      </c>
      <c r="B214" t="s">
        <v>232</v>
      </c>
      <c r="C214" t="s">
        <v>100</v>
      </c>
      <c r="D214" s="7">
        <v>14.76</v>
      </c>
    </row>
    <row r="215" spans="1:4" x14ac:dyDescent="0.25">
      <c r="A215" s="6" t="s">
        <v>7</v>
      </c>
      <c r="B215" t="s">
        <v>233</v>
      </c>
      <c r="C215" t="s">
        <v>100</v>
      </c>
      <c r="D215" s="7">
        <v>14.08</v>
      </c>
    </row>
    <row r="216" spans="1:4" x14ac:dyDescent="0.25">
      <c r="A216" s="6" t="s">
        <v>7</v>
      </c>
      <c r="B216" t="s">
        <v>234</v>
      </c>
      <c r="C216" t="s">
        <v>104</v>
      </c>
      <c r="D216" s="7">
        <v>248.4</v>
      </c>
    </row>
    <row r="217" spans="1:4" x14ac:dyDescent="0.25">
      <c r="A217" s="6" t="s">
        <v>7</v>
      </c>
      <c r="B217" t="s">
        <v>235</v>
      </c>
      <c r="C217" t="s">
        <v>100</v>
      </c>
      <c r="D217" s="7">
        <v>14.42</v>
      </c>
    </row>
    <row r="218" spans="1:4" x14ac:dyDescent="0.25">
      <c r="A218" s="6" t="s">
        <v>7</v>
      </c>
      <c r="B218" t="s">
        <v>236</v>
      </c>
      <c r="C218" t="s">
        <v>100</v>
      </c>
      <c r="D218" s="7">
        <v>12.55</v>
      </c>
    </row>
    <row r="219" spans="1:4" x14ac:dyDescent="0.25">
      <c r="A219" s="6" t="s">
        <v>7</v>
      </c>
      <c r="B219" t="s">
        <v>237</v>
      </c>
      <c r="C219" t="s">
        <v>100</v>
      </c>
      <c r="D219" s="7">
        <v>120.4</v>
      </c>
    </row>
    <row r="220" spans="1:4" x14ac:dyDescent="0.25">
      <c r="A220" s="6" t="s">
        <v>7</v>
      </c>
      <c r="B220" t="s">
        <v>238</v>
      </c>
      <c r="C220" t="s">
        <v>100</v>
      </c>
      <c r="D220" s="7">
        <v>15.1</v>
      </c>
    </row>
    <row r="221" spans="1:4" x14ac:dyDescent="0.25">
      <c r="A221" s="6" t="s">
        <v>7</v>
      </c>
      <c r="B221" t="s">
        <v>239</v>
      </c>
      <c r="C221" t="s">
        <v>100</v>
      </c>
      <c r="D221" s="7">
        <v>13.74</v>
      </c>
    </row>
    <row r="222" spans="1:4" x14ac:dyDescent="0.25">
      <c r="A222" s="6" t="s">
        <v>7</v>
      </c>
      <c r="B222" t="s">
        <v>240</v>
      </c>
      <c r="C222" t="s">
        <v>104</v>
      </c>
      <c r="D222" s="7">
        <v>53.3</v>
      </c>
    </row>
    <row r="223" spans="1:4" x14ac:dyDescent="0.25">
      <c r="A223" s="6" t="s">
        <v>7</v>
      </c>
      <c r="B223" t="s">
        <v>241</v>
      </c>
      <c r="C223" t="s">
        <v>100</v>
      </c>
      <c r="D223" s="7">
        <v>55.64</v>
      </c>
    </row>
    <row r="224" spans="1:4" x14ac:dyDescent="0.25">
      <c r="A224" s="6" t="s">
        <v>7</v>
      </c>
      <c r="B224" t="s">
        <v>242</v>
      </c>
      <c r="C224" t="s">
        <v>100</v>
      </c>
      <c r="D224" s="7">
        <v>11.7</v>
      </c>
    </row>
    <row r="225" spans="1:4" x14ac:dyDescent="0.25">
      <c r="A225" s="6" t="s">
        <v>7</v>
      </c>
      <c r="B225" t="s">
        <v>243</v>
      </c>
      <c r="C225" t="s">
        <v>100</v>
      </c>
      <c r="D225" s="7">
        <v>16.12</v>
      </c>
    </row>
    <row r="226" spans="1:4" x14ac:dyDescent="0.25">
      <c r="A226" s="6" t="s">
        <v>7</v>
      </c>
      <c r="B226" t="s">
        <v>244</v>
      </c>
      <c r="C226" t="s">
        <v>100</v>
      </c>
      <c r="D226" s="7">
        <v>10.85</v>
      </c>
    </row>
    <row r="227" spans="1:4" x14ac:dyDescent="0.25">
      <c r="A227" s="6" t="s">
        <v>7</v>
      </c>
      <c r="B227" t="s">
        <v>245</v>
      </c>
      <c r="C227" t="s">
        <v>100</v>
      </c>
      <c r="D227" s="7">
        <v>135.5</v>
      </c>
    </row>
    <row r="228" spans="1:4" x14ac:dyDescent="0.25">
      <c r="A228" s="6" t="s">
        <v>7</v>
      </c>
      <c r="B228" t="s">
        <v>246</v>
      </c>
      <c r="C228" t="s">
        <v>100</v>
      </c>
      <c r="D228" s="7">
        <v>25.1</v>
      </c>
    </row>
    <row r="229" spans="1:4" x14ac:dyDescent="0.25">
      <c r="A229" s="6" t="s">
        <v>7</v>
      </c>
      <c r="B229" t="s">
        <v>247</v>
      </c>
      <c r="C229" t="s">
        <v>155</v>
      </c>
      <c r="D229" s="7">
        <v>75</v>
      </c>
    </row>
    <row r="230" spans="1:4" x14ac:dyDescent="0.25">
      <c r="A230" s="6" t="s">
        <v>7</v>
      </c>
      <c r="B230" t="s">
        <v>248</v>
      </c>
      <c r="C230" t="s">
        <v>163</v>
      </c>
      <c r="D230" s="7">
        <v>108</v>
      </c>
    </row>
    <row r="231" spans="1:4" x14ac:dyDescent="0.25">
      <c r="A231" s="6" t="s">
        <v>7</v>
      </c>
      <c r="B231" t="s">
        <v>249</v>
      </c>
      <c r="C231" t="s">
        <v>100</v>
      </c>
      <c r="D231" s="7">
        <v>14.08</v>
      </c>
    </row>
    <row r="232" spans="1:4" x14ac:dyDescent="0.25">
      <c r="A232" s="6" t="s">
        <v>7</v>
      </c>
      <c r="B232" t="s">
        <v>250</v>
      </c>
      <c r="C232" t="s">
        <v>100</v>
      </c>
      <c r="D232" s="7">
        <v>17.14</v>
      </c>
    </row>
    <row r="233" spans="1:4" x14ac:dyDescent="0.25">
      <c r="A233" s="6" t="s">
        <v>7</v>
      </c>
      <c r="B233" t="s">
        <v>251</v>
      </c>
      <c r="C233" t="s">
        <v>100</v>
      </c>
      <c r="D233" s="7">
        <v>16.8</v>
      </c>
    </row>
    <row r="234" spans="1:4" x14ac:dyDescent="0.25">
      <c r="A234" s="6" t="s">
        <v>7</v>
      </c>
      <c r="B234" t="s">
        <v>252</v>
      </c>
      <c r="C234" t="s">
        <v>100</v>
      </c>
      <c r="D234" s="7">
        <v>14.08</v>
      </c>
    </row>
    <row r="235" spans="1:4" x14ac:dyDescent="0.25">
      <c r="A235" s="6" t="s">
        <v>7</v>
      </c>
      <c r="B235" t="s">
        <v>253</v>
      </c>
      <c r="C235" t="s">
        <v>100</v>
      </c>
      <c r="D235" s="7">
        <v>10.85</v>
      </c>
    </row>
    <row r="236" spans="1:4" x14ac:dyDescent="0.25">
      <c r="A236" s="6" t="s">
        <v>7</v>
      </c>
      <c r="B236" t="s">
        <v>254</v>
      </c>
      <c r="C236" t="s">
        <v>100</v>
      </c>
      <c r="D236" s="7">
        <v>16.8</v>
      </c>
    </row>
    <row r="237" spans="1:4" x14ac:dyDescent="0.25">
      <c r="A237" s="6" t="s">
        <v>7</v>
      </c>
      <c r="B237" t="s">
        <v>255</v>
      </c>
      <c r="C237" t="s">
        <v>100</v>
      </c>
      <c r="D237" s="7">
        <v>19.52</v>
      </c>
    </row>
    <row r="238" spans="1:4" x14ac:dyDescent="0.25">
      <c r="A238" s="6" t="s">
        <v>7</v>
      </c>
      <c r="B238" t="s">
        <v>256</v>
      </c>
      <c r="C238" t="s">
        <v>100</v>
      </c>
      <c r="D238" s="7">
        <v>53.6</v>
      </c>
    </row>
    <row r="239" spans="1:4" x14ac:dyDescent="0.25">
      <c r="A239" s="6" t="s">
        <v>7</v>
      </c>
      <c r="B239" t="s">
        <v>257</v>
      </c>
      <c r="C239" t="s">
        <v>100</v>
      </c>
      <c r="D239" s="7">
        <v>15.1</v>
      </c>
    </row>
    <row r="240" spans="1:4" x14ac:dyDescent="0.25">
      <c r="A240" s="6" t="s">
        <v>7</v>
      </c>
      <c r="B240" t="s">
        <v>258</v>
      </c>
      <c r="C240" t="s">
        <v>259</v>
      </c>
      <c r="D240" s="7">
        <v>348.8</v>
      </c>
    </row>
    <row r="241" spans="1:4" x14ac:dyDescent="0.25">
      <c r="A241" s="6" t="s">
        <v>7</v>
      </c>
      <c r="B241" t="s">
        <v>260</v>
      </c>
      <c r="C241" t="s">
        <v>100</v>
      </c>
      <c r="D241" s="7">
        <v>27.82</v>
      </c>
    </row>
    <row r="242" spans="1:4" x14ac:dyDescent="0.25">
      <c r="A242" s="6" t="s">
        <v>7</v>
      </c>
      <c r="B242" t="s">
        <v>261</v>
      </c>
      <c r="C242" t="s">
        <v>262</v>
      </c>
      <c r="D242" s="7">
        <v>394.81</v>
      </c>
    </row>
    <row r="243" spans="1:4" x14ac:dyDescent="0.25">
      <c r="A243" s="6" t="s">
        <v>7</v>
      </c>
      <c r="B243" t="s">
        <v>263</v>
      </c>
      <c r="C243" t="s">
        <v>107</v>
      </c>
      <c r="D243" s="7">
        <v>27043.8</v>
      </c>
    </row>
    <row r="244" spans="1:4" x14ac:dyDescent="0.25">
      <c r="A244" s="6" t="s">
        <v>7</v>
      </c>
      <c r="B244" t="s">
        <v>264</v>
      </c>
      <c r="C244" t="s">
        <v>265</v>
      </c>
      <c r="D244" s="7">
        <v>55612.57</v>
      </c>
    </row>
    <row r="245" spans="1:4" x14ac:dyDescent="0.25">
      <c r="A245" s="6" t="s">
        <v>7</v>
      </c>
      <c r="B245" t="s">
        <v>266</v>
      </c>
      <c r="C245" t="s">
        <v>100</v>
      </c>
      <c r="D245" s="7">
        <v>14.08</v>
      </c>
    </row>
    <row r="246" spans="1:4" x14ac:dyDescent="0.25">
      <c r="A246" s="6" t="s">
        <v>7</v>
      </c>
      <c r="B246" t="s">
        <v>267</v>
      </c>
      <c r="C246" t="s">
        <v>100</v>
      </c>
      <c r="D246" s="7">
        <v>15.1</v>
      </c>
    </row>
    <row r="247" spans="1:4" x14ac:dyDescent="0.25">
      <c r="A247" s="6" t="s">
        <v>7</v>
      </c>
      <c r="B247" t="s">
        <v>268</v>
      </c>
      <c r="C247" t="s">
        <v>104</v>
      </c>
      <c r="D247" s="7">
        <v>109.84</v>
      </c>
    </row>
    <row r="248" spans="1:4" x14ac:dyDescent="0.25">
      <c r="A248" s="6" t="s">
        <v>7</v>
      </c>
      <c r="B248" t="s">
        <v>269</v>
      </c>
      <c r="C248" t="s">
        <v>104</v>
      </c>
      <c r="D248" s="7">
        <v>330.4</v>
      </c>
    </row>
    <row r="249" spans="1:4" x14ac:dyDescent="0.25">
      <c r="A249" s="6" t="s">
        <v>7</v>
      </c>
      <c r="B249" t="s">
        <v>270</v>
      </c>
      <c r="C249" t="s">
        <v>100</v>
      </c>
      <c r="D249" s="7">
        <v>16.8</v>
      </c>
    </row>
    <row r="250" spans="1:4" x14ac:dyDescent="0.25">
      <c r="A250" s="6" t="s">
        <v>7</v>
      </c>
      <c r="B250" t="s">
        <v>271</v>
      </c>
      <c r="C250" t="s">
        <v>100</v>
      </c>
      <c r="D250" s="7">
        <v>10</v>
      </c>
    </row>
    <row r="251" spans="1:4" x14ac:dyDescent="0.25">
      <c r="A251" s="6" t="s">
        <v>7</v>
      </c>
      <c r="B251" t="s">
        <v>272</v>
      </c>
      <c r="C251" t="s">
        <v>100</v>
      </c>
      <c r="D251" s="7">
        <v>10.85</v>
      </c>
    </row>
    <row r="252" spans="1:4" x14ac:dyDescent="0.25">
      <c r="A252" s="6" t="s">
        <v>7</v>
      </c>
      <c r="B252" t="s">
        <v>273</v>
      </c>
      <c r="C252" t="s">
        <v>104</v>
      </c>
      <c r="D252" s="7">
        <v>368.8</v>
      </c>
    </row>
    <row r="253" spans="1:4" x14ac:dyDescent="0.25">
      <c r="A253" s="6" t="s">
        <v>7</v>
      </c>
      <c r="B253" t="s">
        <v>274</v>
      </c>
      <c r="C253" t="s">
        <v>204</v>
      </c>
      <c r="D253" s="7">
        <v>144</v>
      </c>
    </row>
    <row r="254" spans="1:4" x14ac:dyDescent="0.25">
      <c r="A254" s="6" t="s">
        <v>7</v>
      </c>
      <c r="B254" t="s">
        <v>275</v>
      </c>
      <c r="C254" t="s">
        <v>187</v>
      </c>
      <c r="D254" s="7">
        <v>292.64</v>
      </c>
    </row>
    <row r="255" spans="1:4" x14ac:dyDescent="0.25">
      <c r="A255" s="6" t="s">
        <v>7</v>
      </c>
      <c r="B255" t="s">
        <v>276</v>
      </c>
      <c r="C255" t="s">
        <v>277</v>
      </c>
      <c r="D255" s="7">
        <v>1534.25</v>
      </c>
    </row>
    <row r="256" spans="1:4" x14ac:dyDescent="0.25">
      <c r="A256" s="6" t="s">
        <v>7</v>
      </c>
      <c r="B256" t="s">
        <v>278</v>
      </c>
      <c r="C256" t="s">
        <v>279</v>
      </c>
      <c r="D256" s="7">
        <v>25</v>
      </c>
    </row>
    <row r="257" spans="1:4" x14ac:dyDescent="0.25">
      <c r="A257" s="6" t="s">
        <v>7</v>
      </c>
      <c r="B257" t="s">
        <v>278</v>
      </c>
      <c r="C257" t="s">
        <v>279</v>
      </c>
      <c r="D257" s="7">
        <v>900</v>
      </c>
    </row>
    <row r="258" spans="1:4" x14ac:dyDescent="0.25">
      <c r="A258" s="6" t="s">
        <v>7</v>
      </c>
      <c r="B258" t="s">
        <v>280</v>
      </c>
      <c r="C258" t="s">
        <v>100</v>
      </c>
      <c r="D258" s="7">
        <v>36.659999999999997</v>
      </c>
    </row>
    <row r="259" spans="1:4" x14ac:dyDescent="0.25">
      <c r="A259" s="6" t="s">
        <v>7</v>
      </c>
      <c r="B259" t="s">
        <v>281</v>
      </c>
      <c r="C259" t="s">
        <v>282</v>
      </c>
      <c r="D259" s="7">
        <v>1299.8900000000001</v>
      </c>
    </row>
    <row r="260" spans="1:4" x14ac:dyDescent="0.25">
      <c r="A260" s="6" t="s">
        <v>7</v>
      </c>
      <c r="B260" t="s">
        <v>283</v>
      </c>
      <c r="C260" t="s">
        <v>100</v>
      </c>
      <c r="D260" s="7">
        <v>25.1</v>
      </c>
    </row>
    <row r="261" spans="1:4" x14ac:dyDescent="0.25">
      <c r="A261" s="6" t="s">
        <v>7</v>
      </c>
      <c r="B261" t="s">
        <v>284</v>
      </c>
      <c r="C261" t="s">
        <v>100</v>
      </c>
      <c r="D261" s="7">
        <v>15.1</v>
      </c>
    </row>
    <row r="262" spans="1:4" x14ac:dyDescent="0.25">
      <c r="A262" s="6" t="s">
        <v>7</v>
      </c>
      <c r="B262" t="s">
        <v>285</v>
      </c>
      <c r="C262" t="s">
        <v>163</v>
      </c>
      <c r="D262" s="7">
        <v>200</v>
      </c>
    </row>
    <row r="263" spans="1:4" x14ac:dyDescent="0.25">
      <c r="A263" s="6" t="s">
        <v>7</v>
      </c>
      <c r="B263" t="s">
        <v>286</v>
      </c>
      <c r="C263" t="s">
        <v>100</v>
      </c>
      <c r="D263" s="7">
        <v>13.06</v>
      </c>
    </row>
    <row r="264" spans="1:4" x14ac:dyDescent="0.25">
      <c r="A264" s="6" t="s">
        <v>7</v>
      </c>
      <c r="B264" t="s">
        <v>287</v>
      </c>
      <c r="C264" t="s">
        <v>100</v>
      </c>
      <c r="D264" s="7">
        <v>11.53</v>
      </c>
    </row>
    <row r="265" spans="1:4" x14ac:dyDescent="0.25">
      <c r="A265" s="6" t="s">
        <v>7</v>
      </c>
      <c r="B265" t="s">
        <v>288</v>
      </c>
      <c r="C265" t="s">
        <v>100</v>
      </c>
      <c r="D265" s="7">
        <v>15.44</v>
      </c>
    </row>
    <row r="266" spans="1:4" x14ac:dyDescent="0.25">
      <c r="A266" s="6" t="s">
        <v>7</v>
      </c>
      <c r="B266" t="s">
        <v>289</v>
      </c>
      <c r="C266" t="s">
        <v>104</v>
      </c>
      <c r="D266" s="7">
        <v>112</v>
      </c>
    </row>
    <row r="267" spans="1:4" x14ac:dyDescent="0.25">
      <c r="A267" s="6" t="s">
        <v>7</v>
      </c>
      <c r="B267" t="s">
        <v>290</v>
      </c>
      <c r="C267" t="s">
        <v>204</v>
      </c>
      <c r="D267" s="7">
        <v>625.20000000000005</v>
      </c>
    </row>
    <row r="268" spans="1:4" x14ac:dyDescent="0.25">
      <c r="A268" s="6" t="s">
        <v>7</v>
      </c>
      <c r="B268" t="s">
        <v>291</v>
      </c>
      <c r="C268" t="s">
        <v>100</v>
      </c>
      <c r="D268" s="7">
        <v>14.42</v>
      </c>
    </row>
    <row r="269" spans="1:4" x14ac:dyDescent="0.25">
      <c r="A269" s="6" t="s">
        <v>7</v>
      </c>
      <c r="B269" t="s">
        <v>292</v>
      </c>
      <c r="C269" t="s">
        <v>104</v>
      </c>
      <c r="D269" s="7">
        <v>165.5</v>
      </c>
    </row>
    <row r="270" spans="1:4" x14ac:dyDescent="0.25">
      <c r="A270" s="6" t="s">
        <v>7</v>
      </c>
      <c r="B270" t="s">
        <v>293</v>
      </c>
      <c r="C270" t="s">
        <v>100</v>
      </c>
      <c r="D270" s="7">
        <v>16.12</v>
      </c>
    </row>
    <row r="271" spans="1:4" x14ac:dyDescent="0.25">
      <c r="A271" s="6" t="s">
        <v>7</v>
      </c>
      <c r="B271" t="s">
        <v>294</v>
      </c>
      <c r="C271" t="s">
        <v>100</v>
      </c>
      <c r="D271" s="7">
        <v>128.9</v>
      </c>
    </row>
    <row r="272" spans="1:4" x14ac:dyDescent="0.25">
      <c r="A272" s="6" t="s">
        <v>7</v>
      </c>
      <c r="B272" t="s">
        <v>295</v>
      </c>
      <c r="C272" t="s">
        <v>100</v>
      </c>
      <c r="D272" s="7">
        <v>16.8</v>
      </c>
    </row>
    <row r="273" spans="1:4" x14ac:dyDescent="0.25">
      <c r="A273" s="6" t="s">
        <v>7</v>
      </c>
      <c r="B273" t="s">
        <v>296</v>
      </c>
      <c r="C273" t="s">
        <v>100</v>
      </c>
      <c r="D273" s="7">
        <v>14.42</v>
      </c>
    </row>
    <row r="274" spans="1:4" x14ac:dyDescent="0.25">
      <c r="A274" s="6" t="s">
        <v>7</v>
      </c>
      <c r="B274" t="s">
        <v>297</v>
      </c>
      <c r="C274" t="s">
        <v>104</v>
      </c>
      <c r="D274" s="7">
        <v>102.8</v>
      </c>
    </row>
    <row r="275" spans="1:4" x14ac:dyDescent="0.25">
      <c r="A275" s="6" t="s">
        <v>7</v>
      </c>
      <c r="B275" t="s">
        <v>298</v>
      </c>
      <c r="C275" t="s">
        <v>299</v>
      </c>
      <c r="D275" s="7">
        <v>1163.1600000000001</v>
      </c>
    </row>
    <row r="276" spans="1:4" x14ac:dyDescent="0.25">
      <c r="A276" s="6" t="s">
        <v>7</v>
      </c>
      <c r="B276" t="s">
        <v>300</v>
      </c>
      <c r="C276" t="s">
        <v>100</v>
      </c>
      <c r="D276" s="7">
        <v>10.85</v>
      </c>
    </row>
    <row r="277" spans="1:4" x14ac:dyDescent="0.25">
      <c r="A277" s="6" t="s">
        <v>7</v>
      </c>
      <c r="B277" t="s">
        <v>301</v>
      </c>
      <c r="C277" t="s">
        <v>302</v>
      </c>
      <c r="D277" s="7">
        <v>150</v>
      </c>
    </row>
    <row r="278" spans="1:4" x14ac:dyDescent="0.25">
      <c r="A278" s="6" t="s">
        <v>7</v>
      </c>
      <c r="B278" t="s">
        <v>303</v>
      </c>
      <c r="C278" t="s">
        <v>259</v>
      </c>
      <c r="D278" s="7">
        <v>127.6</v>
      </c>
    </row>
    <row r="279" spans="1:4" x14ac:dyDescent="0.25">
      <c r="A279" s="6" t="s">
        <v>7</v>
      </c>
      <c r="B279" t="s">
        <v>304</v>
      </c>
      <c r="C279" t="s">
        <v>100</v>
      </c>
      <c r="D279" s="7">
        <v>14.76</v>
      </c>
    </row>
    <row r="280" spans="1:4" x14ac:dyDescent="0.25">
      <c r="A280" s="6" t="s">
        <v>7</v>
      </c>
      <c r="B280" t="s">
        <v>305</v>
      </c>
      <c r="C280" t="s">
        <v>100</v>
      </c>
      <c r="D280" s="7">
        <v>11.02</v>
      </c>
    </row>
    <row r="281" spans="1:4" x14ac:dyDescent="0.25">
      <c r="A281" s="6" t="s">
        <v>7</v>
      </c>
      <c r="B281" t="s">
        <v>306</v>
      </c>
      <c r="C281" t="s">
        <v>307</v>
      </c>
      <c r="D281" s="7">
        <v>59.6</v>
      </c>
    </row>
    <row r="282" spans="1:4" x14ac:dyDescent="0.25">
      <c r="A282" s="6" t="s">
        <v>7</v>
      </c>
      <c r="B282" t="s">
        <v>308</v>
      </c>
      <c r="C282" t="s">
        <v>100</v>
      </c>
      <c r="D282" s="7">
        <v>53.6</v>
      </c>
    </row>
    <row r="283" spans="1:4" x14ac:dyDescent="0.25">
      <c r="A283" s="6" t="s">
        <v>7</v>
      </c>
      <c r="B283" t="s">
        <v>309</v>
      </c>
      <c r="C283" t="s">
        <v>104</v>
      </c>
      <c r="D283" s="7">
        <v>134</v>
      </c>
    </row>
    <row r="284" spans="1:4" x14ac:dyDescent="0.25">
      <c r="A284" s="6" t="s">
        <v>7</v>
      </c>
      <c r="B284" t="s">
        <v>310</v>
      </c>
      <c r="C284" t="s">
        <v>100</v>
      </c>
      <c r="D284" s="7">
        <v>48.84</v>
      </c>
    </row>
    <row r="285" spans="1:4" x14ac:dyDescent="0.25">
      <c r="A285" s="6" t="s">
        <v>7</v>
      </c>
      <c r="B285" t="s">
        <v>311</v>
      </c>
      <c r="C285" t="s">
        <v>100</v>
      </c>
      <c r="D285" s="7">
        <v>14.08</v>
      </c>
    </row>
    <row r="286" spans="1:4" x14ac:dyDescent="0.25">
      <c r="A286" s="6" t="s">
        <v>7</v>
      </c>
      <c r="B286" t="s">
        <v>312</v>
      </c>
      <c r="C286" t="s">
        <v>100</v>
      </c>
      <c r="D286" s="7">
        <v>12.38</v>
      </c>
    </row>
    <row r="287" spans="1:4" x14ac:dyDescent="0.25">
      <c r="A287" s="6" t="s">
        <v>7</v>
      </c>
      <c r="B287" t="s">
        <v>313</v>
      </c>
      <c r="C287" t="s">
        <v>100</v>
      </c>
      <c r="D287" s="7">
        <v>13.74</v>
      </c>
    </row>
    <row r="288" spans="1:4" x14ac:dyDescent="0.25">
      <c r="A288" s="6" t="s">
        <v>7</v>
      </c>
      <c r="B288" t="s">
        <v>314</v>
      </c>
      <c r="C288" t="s">
        <v>100</v>
      </c>
      <c r="D288" s="7">
        <v>16.12</v>
      </c>
    </row>
    <row r="289" spans="1:4" x14ac:dyDescent="0.25">
      <c r="A289" s="6" t="s">
        <v>7</v>
      </c>
      <c r="B289" t="s">
        <v>315</v>
      </c>
      <c r="C289" t="s">
        <v>100</v>
      </c>
      <c r="D289" s="7">
        <v>17.82</v>
      </c>
    </row>
    <row r="290" spans="1:4" x14ac:dyDescent="0.25">
      <c r="A290" s="6" t="s">
        <v>7</v>
      </c>
      <c r="B290" t="s">
        <v>316</v>
      </c>
      <c r="C290" t="s">
        <v>100</v>
      </c>
      <c r="D290" s="7">
        <v>11.19</v>
      </c>
    </row>
    <row r="291" spans="1:4" x14ac:dyDescent="0.25">
      <c r="A291" s="6" t="s">
        <v>7</v>
      </c>
      <c r="B291" t="s">
        <v>317</v>
      </c>
      <c r="C291" t="s">
        <v>100</v>
      </c>
      <c r="D291" s="7">
        <v>14.42</v>
      </c>
    </row>
    <row r="292" spans="1:4" x14ac:dyDescent="0.25">
      <c r="A292" s="6" t="s">
        <v>7</v>
      </c>
      <c r="B292" t="s">
        <v>318</v>
      </c>
      <c r="C292" t="s">
        <v>104</v>
      </c>
      <c r="D292" s="7">
        <v>266.39999999999998</v>
      </c>
    </row>
    <row r="293" spans="1:4" x14ac:dyDescent="0.25">
      <c r="A293" s="6" t="s">
        <v>7</v>
      </c>
      <c r="B293" t="s">
        <v>319</v>
      </c>
      <c r="C293" t="s">
        <v>100</v>
      </c>
      <c r="D293" s="7">
        <v>134</v>
      </c>
    </row>
    <row r="294" spans="1:4" x14ac:dyDescent="0.25">
      <c r="A294" s="6" t="s">
        <v>7</v>
      </c>
      <c r="B294" t="s">
        <v>320</v>
      </c>
      <c r="C294" t="s">
        <v>321</v>
      </c>
      <c r="D294" s="7">
        <v>150</v>
      </c>
    </row>
    <row r="295" spans="1:4" x14ac:dyDescent="0.25">
      <c r="A295" s="6" t="s">
        <v>7</v>
      </c>
      <c r="B295" t="s">
        <v>322</v>
      </c>
      <c r="C295" t="s">
        <v>104</v>
      </c>
      <c r="D295" s="7">
        <v>-121.2</v>
      </c>
    </row>
    <row r="296" spans="1:4" x14ac:dyDescent="0.25">
      <c r="A296" s="6" t="s">
        <v>7</v>
      </c>
      <c r="B296" t="s">
        <v>322</v>
      </c>
      <c r="C296" t="s">
        <v>104</v>
      </c>
      <c r="D296" s="7">
        <v>369.2</v>
      </c>
    </row>
    <row r="297" spans="1:4" x14ac:dyDescent="0.25">
      <c r="A297" s="6" t="s">
        <v>7</v>
      </c>
      <c r="B297" t="s">
        <v>323</v>
      </c>
      <c r="C297" t="s">
        <v>100</v>
      </c>
      <c r="D297" s="7">
        <v>15.8</v>
      </c>
    </row>
    <row r="298" spans="1:4" x14ac:dyDescent="0.25">
      <c r="A298" s="6" t="s">
        <v>7</v>
      </c>
      <c r="B298" t="s">
        <v>324</v>
      </c>
      <c r="C298" t="s">
        <v>100</v>
      </c>
      <c r="D298" s="7">
        <v>14.42</v>
      </c>
    </row>
    <row r="299" spans="1:4" x14ac:dyDescent="0.25">
      <c r="A299" s="6" t="s">
        <v>7</v>
      </c>
      <c r="B299" t="s">
        <v>325</v>
      </c>
      <c r="C299" t="s">
        <v>100</v>
      </c>
      <c r="D299" s="7">
        <v>17.82</v>
      </c>
    </row>
    <row r="300" spans="1:4" x14ac:dyDescent="0.25">
      <c r="A300" s="6" t="s">
        <v>7</v>
      </c>
      <c r="B300" t="s">
        <v>326</v>
      </c>
      <c r="C300" t="s">
        <v>100</v>
      </c>
      <c r="D300" s="7">
        <v>12.72</v>
      </c>
    </row>
    <row r="301" spans="1:4" x14ac:dyDescent="0.25">
      <c r="A301" s="6" t="s">
        <v>7</v>
      </c>
      <c r="B301" t="s">
        <v>327</v>
      </c>
      <c r="C301" t="s">
        <v>100</v>
      </c>
      <c r="D301" s="7">
        <v>17.82</v>
      </c>
    </row>
    <row r="302" spans="1:4" x14ac:dyDescent="0.25">
      <c r="A302" s="6" t="s">
        <v>7</v>
      </c>
      <c r="B302" t="s">
        <v>328</v>
      </c>
      <c r="C302" t="s">
        <v>100</v>
      </c>
      <c r="D302" s="7">
        <v>12.38</v>
      </c>
    </row>
    <row r="303" spans="1:4" x14ac:dyDescent="0.25">
      <c r="A303" s="6" t="s">
        <v>7</v>
      </c>
      <c r="B303" t="s">
        <v>329</v>
      </c>
      <c r="C303" t="s">
        <v>100</v>
      </c>
      <c r="D303" s="7">
        <v>15.95</v>
      </c>
    </row>
    <row r="304" spans="1:4" x14ac:dyDescent="0.25">
      <c r="A304" s="6" t="s">
        <v>7</v>
      </c>
      <c r="B304" t="s">
        <v>330</v>
      </c>
      <c r="C304" t="s">
        <v>104</v>
      </c>
      <c r="D304" s="7">
        <v>443.5</v>
      </c>
    </row>
    <row r="305" spans="1:4" x14ac:dyDescent="0.25">
      <c r="A305" s="6" t="s">
        <v>7</v>
      </c>
      <c r="B305" t="s">
        <v>331</v>
      </c>
      <c r="C305" t="s">
        <v>104</v>
      </c>
      <c r="D305" s="7">
        <v>380.8</v>
      </c>
    </row>
    <row r="306" spans="1:4" x14ac:dyDescent="0.25">
      <c r="A306" s="6" t="s">
        <v>7</v>
      </c>
      <c r="B306" t="s">
        <v>332</v>
      </c>
      <c r="C306" t="s">
        <v>100</v>
      </c>
      <c r="D306" s="7">
        <v>11.19</v>
      </c>
    </row>
    <row r="307" spans="1:4" x14ac:dyDescent="0.25">
      <c r="A307" s="6" t="s">
        <v>7</v>
      </c>
      <c r="B307" t="s">
        <v>333</v>
      </c>
      <c r="C307" t="s">
        <v>100</v>
      </c>
      <c r="D307" s="7">
        <v>128.9</v>
      </c>
    </row>
    <row r="308" spans="1:4" x14ac:dyDescent="0.25">
      <c r="A308" s="6" t="s">
        <v>7</v>
      </c>
      <c r="B308" t="s">
        <v>334</v>
      </c>
      <c r="C308" t="s">
        <v>104</v>
      </c>
      <c r="D308" s="7">
        <v>121.74</v>
      </c>
    </row>
    <row r="309" spans="1:4" x14ac:dyDescent="0.25">
      <c r="A309" s="6" t="s">
        <v>7</v>
      </c>
      <c r="B309" t="s">
        <v>335</v>
      </c>
      <c r="C309" t="s">
        <v>100</v>
      </c>
      <c r="D309" s="7">
        <v>14.25</v>
      </c>
    </row>
    <row r="310" spans="1:4" x14ac:dyDescent="0.25">
      <c r="A310" s="6" t="s">
        <v>7</v>
      </c>
      <c r="B310" t="s">
        <v>336</v>
      </c>
      <c r="C310" t="s">
        <v>100</v>
      </c>
      <c r="D310" s="7">
        <v>14.42</v>
      </c>
    </row>
    <row r="311" spans="1:4" x14ac:dyDescent="0.25">
      <c r="A311" s="6" t="s">
        <v>7</v>
      </c>
      <c r="B311" t="s">
        <v>337</v>
      </c>
      <c r="C311" t="s">
        <v>100</v>
      </c>
      <c r="D311" s="7">
        <v>10.85</v>
      </c>
    </row>
    <row r="312" spans="1:4" x14ac:dyDescent="0.25">
      <c r="A312" s="6" t="s">
        <v>7</v>
      </c>
      <c r="B312" t="s">
        <v>338</v>
      </c>
      <c r="C312" t="s">
        <v>100</v>
      </c>
      <c r="D312" s="7">
        <v>15.1</v>
      </c>
    </row>
    <row r="313" spans="1:4" x14ac:dyDescent="0.25">
      <c r="A313" s="6" t="s">
        <v>7</v>
      </c>
      <c r="B313" t="s">
        <v>339</v>
      </c>
      <c r="C313" t="s">
        <v>100</v>
      </c>
      <c r="D313" s="7">
        <v>14.42</v>
      </c>
    </row>
    <row r="314" spans="1:4" x14ac:dyDescent="0.25">
      <c r="A314" s="6" t="s">
        <v>7</v>
      </c>
      <c r="B314" t="s">
        <v>340</v>
      </c>
      <c r="C314" t="s">
        <v>100</v>
      </c>
      <c r="D314" s="7">
        <v>104.25</v>
      </c>
    </row>
    <row r="315" spans="1:4" x14ac:dyDescent="0.25">
      <c r="A315" s="6" t="s">
        <v>7</v>
      </c>
      <c r="B315" t="s">
        <v>341</v>
      </c>
      <c r="C315" t="s">
        <v>262</v>
      </c>
      <c r="D315" s="7">
        <v>175</v>
      </c>
    </row>
    <row r="316" spans="1:4" x14ac:dyDescent="0.25">
      <c r="A316" s="6" t="s">
        <v>7</v>
      </c>
      <c r="B316" t="s">
        <v>342</v>
      </c>
      <c r="C316" t="s">
        <v>100</v>
      </c>
      <c r="D316" s="7">
        <v>46.8</v>
      </c>
    </row>
    <row r="317" spans="1:4" x14ac:dyDescent="0.25">
      <c r="A317" s="6" t="s">
        <v>7</v>
      </c>
      <c r="B317" t="s">
        <v>343</v>
      </c>
      <c r="C317" t="s">
        <v>100</v>
      </c>
      <c r="D317" s="7">
        <v>10.85</v>
      </c>
    </row>
    <row r="318" spans="1:4" x14ac:dyDescent="0.25">
      <c r="A318" s="6" t="s">
        <v>7</v>
      </c>
      <c r="B318" t="s">
        <v>344</v>
      </c>
      <c r="C318" t="s">
        <v>100</v>
      </c>
      <c r="D318" s="7">
        <v>16.63</v>
      </c>
    </row>
    <row r="319" spans="1:4" x14ac:dyDescent="0.25">
      <c r="A319" s="6" t="s">
        <v>7</v>
      </c>
      <c r="B319" t="s">
        <v>345</v>
      </c>
      <c r="C319" t="s">
        <v>100</v>
      </c>
      <c r="D319" s="7">
        <v>18.16</v>
      </c>
    </row>
    <row r="320" spans="1:4" x14ac:dyDescent="0.25">
      <c r="A320" s="6" t="s">
        <v>7</v>
      </c>
      <c r="B320" t="s">
        <v>346</v>
      </c>
      <c r="C320" t="s">
        <v>104</v>
      </c>
      <c r="D320" s="7">
        <v>400.4</v>
      </c>
    </row>
    <row r="321" spans="1:4" x14ac:dyDescent="0.25">
      <c r="A321" s="6" t="s">
        <v>7</v>
      </c>
      <c r="B321" t="s">
        <v>347</v>
      </c>
      <c r="C321" t="s">
        <v>100</v>
      </c>
      <c r="D321" s="7">
        <v>17.82</v>
      </c>
    </row>
    <row r="322" spans="1:4" x14ac:dyDescent="0.25">
      <c r="A322" s="6" t="s">
        <v>7</v>
      </c>
      <c r="B322" t="s">
        <v>348</v>
      </c>
      <c r="C322" t="s">
        <v>100</v>
      </c>
      <c r="D322" s="7">
        <v>14.08</v>
      </c>
    </row>
    <row r="323" spans="1:4" x14ac:dyDescent="0.25">
      <c r="A323" s="6" t="s">
        <v>7</v>
      </c>
      <c r="B323" t="s">
        <v>349</v>
      </c>
      <c r="C323" t="s">
        <v>100</v>
      </c>
      <c r="D323" s="7">
        <v>10.85</v>
      </c>
    </row>
    <row r="324" spans="1:4" x14ac:dyDescent="0.25">
      <c r="A324" s="6" t="s">
        <v>7</v>
      </c>
      <c r="B324" t="s">
        <v>350</v>
      </c>
      <c r="C324" t="s">
        <v>104</v>
      </c>
      <c r="D324" s="7">
        <v>101.6</v>
      </c>
    </row>
    <row r="325" spans="1:4" x14ac:dyDescent="0.25">
      <c r="A325" s="6" t="s">
        <v>7</v>
      </c>
      <c r="B325" t="s">
        <v>351</v>
      </c>
      <c r="C325" t="s">
        <v>100</v>
      </c>
      <c r="D325" s="7">
        <v>17.989999999999998</v>
      </c>
    </row>
    <row r="326" spans="1:4" x14ac:dyDescent="0.25">
      <c r="A326" s="6" t="s">
        <v>7</v>
      </c>
      <c r="B326" t="s">
        <v>352</v>
      </c>
      <c r="C326" t="s">
        <v>100</v>
      </c>
      <c r="D326" s="7">
        <v>14.42</v>
      </c>
    </row>
    <row r="327" spans="1:4" x14ac:dyDescent="0.25">
      <c r="A327" s="6" t="s">
        <v>7</v>
      </c>
      <c r="B327" t="s">
        <v>353</v>
      </c>
      <c r="C327" t="s">
        <v>116</v>
      </c>
      <c r="D327" s="7">
        <v>84.9</v>
      </c>
    </row>
    <row r="328" spans="1:4" x14ac:dyDescent="0.25">
      <c r="A328" s="6" t="s">
        <v>7</v>
      </c>
      <c r="B328" t="s">
        <v>354</v>
      </c>
      <c r="C328" t="s">
        <v>104</v>
      </c>
      <c r="D328" s="7">
        <v>100</v>
      </c>
    </row>
    <row r="329" spans="1:4" x14ac:dyDescent="0.25">
      <c r="A329" s="6" t="s">
        <v>7</v>
      </c>
      <c r="B329" t="s">
        <v>355</v>
      </c>
      <c r="C329" t="s">
        <v>100</v>
      </c>
      <c r="D329" s="7">
        <v>19.52</v>
      </c>
    </row>
    <row r="330" spans="1:4" x14ac:dyDescent="0.25">
      <c r="A330" s="6" t="s">
        <v>7</v>
      </c>
      <c r="B330" t="s">
        <v>356</v>
      </c>
      <c r="C330" t="s">
        <v>104</v>
      </c>
      <c r="D330" s="7">
        <v>104</v>
      </c>
    </row>
    <row r="331" spans="1:4" x14ac:dyDescent="0.25">
      <c r="A331" s="6" t="s">
        <v>7</v>
      </c>
      <c r="B331" t="s">
        <v>357</v>
      </c>
      <c r="C331" t="s">
        <v>95</v>
      </c>
      <c r="D331" s="7">
        <v>85</v>
      </c>
    </row>
    <row r="332" spans="1:4" x14ac:dyDescent="0.25">
      <c r="A332" s="6" t="s">
        <v>7</v>
      </c>
      <c r="B332" t="s">
        <v>358</v>
      </c>
      <c r="C332" t="s">
        <v>187</v>
      </c>
      <c r="D332" s="7">
        <v>1455</v>
      </c>
    </row>
    <row r="333" spans="1:4" x14ac:dyDescent="0.25">
      <c r="A333" s="6" t="s">
        <v>7</v>
      </c>
      <c r="B333" t="s">
        <v>359</v>
      </c>
      <c r="C333" t="s">
        <v>100</v>
      </c>
      <c r="D333" s="7">
        <v>104.25</v>
      </c>
    </row>
    <row r="334" spans="1:4" x14ac:dyDescent="0.25">
      <c r="A334" s="6" t="s">
        <v>7</v>
      </c>
      <c r="B334" t="s">
        <v>360</v>
      </c>
      <c r="C334" t="s">
        <v>100</v>
      </c>
      <c r="D334" s="7">
        <v>15.1</v>
      </c>
    </row>
    <row r="335" spans="1:4" x14ac:dyDescent="0.25">
      <c r="A335" s="6" t="s">
        <v>7</v>
      </c>
      <c r="B335" t="s">
        <v>361</v>
      </c>
      <c r="C335" t="s">
        <v>100</v>
      </c>
      <c r="D335" s="7">
        <v>14.42</v>
      </c>
    </row>
    <row r="336" spans="1:4" x14ac:dyDescent="0.25">
      <c r="A336" s="6" t="s">
        <v>7</v>
      </c>
      <c r="B336" t="s">
        <v>362</v>
      </c>
      <c r="C336" t="s">
        <v>100</v>
      </c>
      <c r="D336" s="7">
        <v>46.8</v>
      </c>
    </row>
    <row r="337" spans="1:4" x14ac:dyDescent="0.25">
      <c r="A337" s="6" t="s">
        <v>7</v>
      </c>
      <c r="B337" t="s">
        <v>363</v>
      </c>
      <c r="C337" t="s">
        <v>100</v>
      </c>
      <c r="D337" s="7">
        <v>13.74</v>
      </c>
    </row>
    <row r="338" spans="1:4" x14ac:dyDescent="0.25">
      <c r="A338" s="6" t="s">
        <v>7</v>
      </c>
      <c r="B338" t="s">
        <v>364</v>
      </c>
      <c r="C338" t="s">
        <v>204</v>
      </c>
      <c r="D338" s="7">
        <v>130</v>
      </c>
    </row>
    <row r="339" spans="1:4" x14ac:dyDescent="0.25">
      <c r="A339" s="6" t="s">
        <v>7</v>
      </c>
      <c r="B339" t="s">
        <v>365</v>
      </c>
      <c r="C339" t="s">
        <v>366</v>
      </c>
      <c r="D339" s="7">
        <v>135</v>
      </c>
    </row>
    <row r="340" spans="1:4" x14ac:dyDescent="0.25">
      <c r="A340" s="6" t="s">
        <v>7</v>
      </c>
      <c r="B340" t="s">
        <v>367</v>
      </c>
      <c r="C340" t="s">
        <v>368</v>
      </c>
      <c r="D340" s="7">
        <v>404</v>
      </c>
    </row>
    <row r="341" spans="1:4" x14ac:dyDescent="0.25">
      <c r="A341" s="6" t="s">
        <v>7</v>
      </c>
      <c r="B341" t="s">
        <v>369</v>
      </c>
      <c r="C341" t="s">
        <v>100</v>
      </c>
      <c r="D341" s="7">
        <v>14.76</v>
      </c>
    </row>
    <row r="342" spans="1:4" x14ac:dyDescent="0.25">
      <c r="A342" s="6" t="s">
        <v>7</v>
      </c>
      <c r="B342" t="s">
        <v>370</v>
      </c>
      <c r="C342" t="s">
        <v>104</v>
      </c>
      <c r="D342" s="7">
        <v>362</v>
      </c>
    </row>
    <row r="343" spans="1:4" x14ac:dyDescent="0.25">
      <c r="A343" s="6" t="s">
        <v>7</v>
      </c>
      <c r="B343" t="s">
        <v>371</v>
      </c>
      <c r="C343" t="s">
        <v>95</v>
      </c>
      <c r="D343" s="7">
        <v>3000</v>
      </c>
    </row>
    <row r="344" spans="1:4" x14ac:dyDescent="0.25">
      <c r="A344" s="6" t="s">
        <v>7</v>
      </c>
      <c r="B344" t="s">
        <v>372</v>
      </c>
      <c r="C344" t="s">
        <v>100</v>
      </c>
      <c r="D344" s="7">
        <v>14.25</v>
      </c>
    </row>
    <row r="345" spans="1:4" x14ac:dyDescent="0.25">
      <c r="A345" s="6" t="s">
        <v>7</v>
      </c>
      <c r="B345" t="s">
        <v>373</v>
      </c>
      <c r="C345" t="s">
        <v>100</v>
      </c>
      <c r="D345" s="7">
        <v>134</v>
      </c>
    </row>
    <row r="346" spans="1:4" x14ac:dyDescent="0.25">
      <c r="A346" s="6" t="s">
        <v>7</v>
      </c>
      <c r="B346" t="s">
        <v>374</v>
      </c>
      <c r="C346" t="s">
        <v>100</v>
      </c>
      <c r="D346" s="7">
        <v>14.76</v>
      </c>
    </row>
    <row r="347" spans="1:4" x14ac:dyDescent="0.25">
      <c r="A347" s="6" t="s">
        <v>7</v>
      </c>
      <c r="B347" t="s">
        <v>375</v>
      </c>
      <c r="C347" t="s">
        <v>107</v>
      </c>
      <c r="D347" s="7">
        <v>2161.5500000000002</v>
      </c>
    </row>
    <row r="348" spans="1:4" x14ac:dyDescent="0.25">
      <c r="A348" s="6" t="s">
        <v>7</v>
      </c>
      <c r="B348" t="s">
        <v>376</v>
      </c>
      <c r="C348" t="s">
        <v>377</v>
      </c>
      <c r="D348" s="7">
        <v>2527.04</v>
      </c>
    </row>
    <row r="349" spans="1:4" x14ac:dyDescent="0.25">
      <c r="A349" s="6" t="s">
        <v>7</v>
      </c>
      <c r="B349" t="s">
        <v>378</v>
      </c>
      <c r="C349" t="s">
        <v>262</v>
      </c>
      <c r="D349" s="7">
        <v>6048</v>
      </c>
    </row>
    <row r="350" spans="1:4" x14ac:dyDescent="0.25">
      <c r="A350" s="6" t="s">
        <v>7</v>
      </c>
      <c r="B350" t="s">
        <v>379</v>
      </c>
      <c r="C350" t="s">
        <v>100</v>
      </c>
      <c r="D350" s="7">
        <v>13.06</v>
      </c>
    </row>
    <row r="351" spans="1:4" x14ac:dyDescent="0.25">
      <c r="A351" s="6" t="s">
        <v>7</v>
      </c>
      <c r="B351" t="s">
        <v>380</v>
      </c>
      <c r="C351" t="s">
        <v>104</v>
      </c>
      <c r="D351" s="7">
        <v>426</v>
      </c>
    </row>
    <row r="352" spans="1:4" x14ac:dyDescent="0.25">
      <c r="A352" s="6" t="s">
        <v>7</v>
      </c>
      <c r="B352" t="s">
        <v>381</v>
      </c>
      <c r="C352" t="s">
        <v>382</v>
      </c>
      <c r="D352" s="7">
        <v>1520</v>
      </c>
    </row>
    <row r="353" spans="1:4" x14ac:dyDescent="0.25">
      <c r="A353" s="6" t="s">
        <v>7</v>
      </c>
      <c r="B353" t="s">
        <v>383</v>
      </c>
      <c r="C353" t="s">
        <v>100</v>
      </c>
      <c r="D353" s="7">
        <v>118.7</v>
      </c>
    </row>
    <row r="354" spans="1:4" x14ac:dyDescent="0.25">
      <c r="A354" s="6" t="s">
        <v>7</v>
      </c>
      <c r="B354" t="s">
        <v>384</v>
      </c>
      <c r="C354" t="s">
        <v>104</v>
      </c>
      <c r="D354" s="7">
        <v>211.2</v>
      </c>
    </row>
    <row r="355" spans="1:4" x14ac:dyDescent="0.25">
      <c r="A355" s="6" t="s">
        <v>7</v>
      </c>
      <c r="B355" t="s">
        <v>385</v>
      </c>
      <c r="C355" t="s">
        <v>100</v>
      </c>
      <c r="D355" s="7">
        <v>10.68</v>
      </c>
    </row>
    <row r="356" spans="1:4" x14ac:dyDescent="0.25">
      <c r="A356" s="6" t="s">
        <v>7</v>
      </c>
      <c r="B356" t="s">
        <v>386</v>
      </c>
      <c r="C356" t="s">
        <v>100</v>
      </c>
      <c r="D356" s="7">
        <v>11.19</v>
      </c>
    </row>
    <row r="357" spans="1:4" x14ac:dyDescent="0.25">
      <c r="A357" s="6" t="s">
        <v>7</v>
      </c>
      <c r="B357" t="s">
        <v>387</v>
      </c>
      <c r="C357" t="s">
        <v>100</v>
      </c>
      <c r="D357" s="7">
        <v>15.1</v>
      </c>
    </row>
    <row r="358" spans="1:4" x14ac:dyDescent="0.25">
      <c r="A358" s="6" t="s">
        <v>7</v>
      </c>
      <c r="B358" t="s">
        <v>388</v>
      </c>
      <c r="C358" t="s">
        <v>100</v>
      </c>
      <c r="D358" s="7">
        <v>14.42</v>
      </c>
    </row>
    <row r="359" spans="1:4" x14ac:dyDescent="0.25">
      <c r="A359" s="6" t="s">
        <v>7</v>
      </c>
      <c r="B359" t="s">
        <v>389</v>
      </c>
      <c r="C359" t="s">
        <v>100</v>
      </c>
      <c r="D359" s="7">
        <v>121.25</v>
      </c>
    </row>
    <row r="360" spans="1:4" x14ac:dyDescent="0.25">
      <c r="A360" s="6" t="s">
        <v>7</v>
      </c>
      <c r="B360" t="s">
        <v>390</v>
      </c>
      <c r="C360" t="s">
        <v>100</v>
      </c>
      <c r="D360" s="7">
        <v>12.55</v>
      </c>
    </row>
    <row r="361" spans="1:4" x14ac:dyDescent="0.25">
      <c r="A361" s="6" t="s">
        <v>7</v>
      </c>
      <c r="B361" t="s">
        <v>391</v>
      </c>
      <c r="C361" t="s">
        <v>104</v>
      </c>
      <c r="D361" s="7">
        <v>110</v>
      </c>
    </row>
    <row r="362" spans="1:4" x14ac:dyDescent="0.25">
      <c r="A362" s="6" t="s">
        <v>7</v>
      </c>
      <c r="B362" t="s">
        <v>392</v>
      </c>
      <c r="C362" t="s">
        <v>393</v>
      </c>
      <c r="D362" s="7">
        <v>232.18</v>
      </c>
    </row>
    <row r="363" spans="1:4" x14ac:dyDescent="0.25">
      <c r="A363" s="6" t="s">
        <v>7</v>
      </c>
      <c r="B363" t="s">
        <v>394</v>
      </c>
      <c r="C363" t="s">
        <v>187</v>
      </c>
      <c r="D363" s="7">
        <v>1788</v>
      </c>
    </row>
    <row r="364" spans="1:4" x14ac:dyDescent="0.25">
      <c r="A364" s="6" t="s">
        <v>7</v>
      </c>
      <c r="B364" t="s">
        <v>395</v>
      </c>
      <c r="C364" t="s">
        <v>97</v>
      </c>
      <c r="D364" s="7">
        <v>57.6</v>
      </c>
    </row>
    <row r="365" spans="1:4" x14ac:dyDescent="0.25">
      <c r="A365" s="6" t="s">
        <v>7</v>
      </c>
      <c r="B365" t="s">
        <v>396</v>
      </c>
      <c r="C365" t="s">
        <v>155</v>
      </c>
      <c r="D365" s="7">
        <v>105</v>
      </c>
    </row>
    <row r="366" spans="1:4" x14ac:dyDescent="0.25">
      <c r="A366" s="6" t="s">
        <v>7</v>
      </c>
      <c r="B366" t="s">
        <v>396</v>
      </c>
      <c r="C366" t="s">
        <v>155</v>
      </c>
      <c r="D366" s="7">
        <v>300</v>
      </c>
    </row>
    <row r="367" spans="1:4" x14ac:dyDescent="0.25">
      <c r="A367" s="6" t="s">
        <v>7</v>
      </c>
      <c r="B367" t="s">
        <v>397</v>
      </c>
      <c r="C367" t="s">
        <v>187</v>
      </c>
      <c r="D367" s="7">
        <v>280</v>
      </c>
    </row>
    <row r="368" spans="1:4" x14ac:dyDescent="0.25">
      <c r="A368" s="6" t="s">
        <v>7</v>
      </c>
      <c r="B368" t="s">
        <v>398</v>
      </c>
      <c r="C368" t="s">
        <v>100</v>
      </c>
      <c r="D368" s="7">
        <v>15.1</v>
      </c>
    </row>
    <row r="369" spans="1:4" x14ac:dyDescent="0.25">
      <c r="A369" s="6" t="s">
        <v>7</v>
      </c>
      <c r="B369" t="s">
        <v>399</v>
      </c>
      <c r="C369" t="s">
        <v>104</v>
      </c>
      <c r="D369" s="7">
        <v>226.8</v>
      </c>
    </row>
    <row r="370" spans="1:4" x14ac:dyDescent="0.25">
      <c r="A370" s="6" t="s">
        <v>7</v>
      </c>
      <c r="B370" t="s">
        <v>400</v>
      </c>
      <c r="C370" t="s">
        <v>100</v>
      </c>
      <c r="D370" s="7">
        <v>15.1</v>
      </c>
    </row>
    <row r="371" spans="1:4" x14ac:dyDescent="0.25">
      <c r="A371" s="6" t="s">
        <v>7</v>
      </c>
      <c r="B371" t="s">
        <v>401</v>
      </c>
      <c r="C371" t="s">
        <v>229</v>
      </c>
      <c r="D371" s="7">
        <v>1678</v>
      </c>
    </row>
    <row r="372" spans="1:4" x14ac:dyDescent="0.25">
      <c r="A372" s="6" t="s">
        <v>7</v>
      </c>
      <c r="B372" t="s">
        <v>402</v>
      </c>
      <c r="C372" t="s">
        <v>100</v>
      </c>
      <c r="D372" s="7">
        <v>10.85</v>
      </c>
    </row>
    <row r="373" spans="1:4" x14ac:dyDescent="0.25">
      <c r="A373" s="6" t="s">
        <v>7</v>
      </c>
      <c r="B373" t="s">
        <v>403</v>
      </c>
      <c r="C373" t="s">
        <v>100</v>
      </c>
      <c r="D373" s="7">
        <v>10.85</v>
      </c>
    </row>
    <row r="374" spans="1:4" x14ac:dyDescent="0.25">
      <c r="A374" s="6" t="s">
        <v>7</v>
      </c>
      <c r="B374" t="s">
        <v>404</v>
      </c>
      <c r="C374" t="s">
        <v>100</v>
      </c>
      <c r="D374" s="7">
        <v>15.1</v>
      </c>
    </row>
    <row r="375" spans="1:4" x14ac:dyDescent="0.25">
      <c r="A375" s="6" t="s">
        <v>7</v>
      </c>
      <c r="B375" t="s">
        <v>405</v>
      </c>
      <c r="C375" t="s">
        <v>100</v>
      </c>
      <c r="D375" s="7">
        <v>17.48</v>
      </c>
    </row>
    <row r="376" spans="1:4" x14ac:dyDescent="0.25">
      <c r="A376" s="6" t="s">
        <v>7</v>
      </c>
      <c r="B376" t="s">
        <v>406</v>
      </c>
      <c r="C376" t="s">
        <v>279</v>
      </c>
      <c r="D376" s="7">
        <v>1215.77</v>
      </c>
    </row>
    <row r="377" spans="1:4" x14ac:dyDescent="0.25">
      <c r="A377" s="6" t="s">
        <v>7</v>
      </c>
      <c r="B377" t="s">
        <v>407</v>
      </c>
      <c r="C377" t="s">
        <v>100</v>
      </c>
      <c r="D377" s="7">
        <v>14.08</v>
      </c>
    </row>
    <row r="378" spans="1:4" x14ac:dyDescent="0.25">
      <c r="A378" s="6" t="s">
        <v>7</v>
      </c>
      <c r="B378" t="s">
        <v>408</v>
      </c>
      <c r="C378" t="s">
        <v>100</v>
      </c>
      <c r="D378" s="7">
        <v>15.78</v>
      </c>
    </row>
    <row r="379" spans="1:4" x14ac:dyDescent="0.25">
      <c r="A379" s="6" t="s">
        <v>7</v>
      </c>
      <c r="B379" t="s">
        <v>409</v>
      </c>
      <c r="C379" t="s">
        <v>104</v>
      </c>
      <c r="D379" s="7">
        <v>115.2</v>
      </c>
    </row>
    <row r="380" spans="1:4" x14ac:dyDescent="0.25">
      <c r="A380" s="6" t="s">
        <v>7</v>
      </c>
      <c r="B380" t="s">
        <v>410</v>
      </c>
      <c r="C380" t="s">
        <v>411</v>
      </c>
      <c r="D380" s="7">
        <v>125000</v>
      </c>
    </row>
    <row r="381" spans="1:4" x14ac:dyDescent="0.25">
      <c r="A381" s="6" t="s">
        <v>7</v>
      </c>
      <c r="B381" t="s">
        <v>412</v>
      </c>
      <c r="C381" t="s">
        <v>100</v>
      </c>
      <c r="D381" s="7">
        <v>11.19</v>
      </c>
    </row>
    <row r="382" spans="1:4" x14ac:dyDescent="0.25">
      <c r="A382" s="6" t="s">
        <v>7</v>
      </c>
      <c r="B382" t="s">
        <v>413</v>
      </c>
      <c r="C382" t="s">
        <v>100</v>
      </c>
      <c r="D382" s="7">
        <v>14.42</v>
      </c>
    </row>
    <row r="383" spans="1:4" x14ac:dyDescent="0.25">
      <c r="A383" s="6" t="s">
        <v>7</v>
      </c>
      <c r="B383" t="s">
        <v>414</v>
      </c>
      <c r="C383" t="s">
        <v>100</v>
      </c>
      <c r="D383" s="7">
        <v>16.12</v>
      </c>
    </row>
    <row r="384" spans="1:4" x14ac:dyDescent="0.25">
      <c r="A384" s="6" t="s">
        <v>7</v>
      </c>
      <c r="B384" t="s">
        <v>415</v>
      </c>
      <c r="C384" t="s">
        <v>100</v>
      </c>
      <c r="D384" s="7">
        <v>16.8</v>
      </c>
    </row>
    <row r="385" spans="1:4" x14ac:dyDescent="0.25">
      <c r="A385" s="6" t="s">
        <v>7</v>
      </c>
      <c r="B385" t="s">
        <v>416</v>
      </c>
      <c r="C385" t="s">
        <v>100</v>
      </c>
      <c r="D385" s="7">
        <v>42.04</v>
      </c>
    </row>
    <row r="386" spans="1:4" x14ac:dyDescent="0.25">
      <c r="A386" s="6" t="s">
        <v>7</v>
      </c>
      <c r="B386" t="s">
        <v>417</v>
      </c>
      <c r="C386" t="s">
        <v>259</v>
      </c>
      <c r="D386" s="7">
        <v>321.60000000000002</v>
      </c>
    </row>
    <row r="387" spans="1:4" x14ac:dyDescent="0.25">
      <c r="A387" s="6" t="s">
        <v>7</v>
      </c>
      <c r="B387" t="s">
        <v>418</v>
      </c>
      <c r="C387" t="s">
        <v>204</v>
      </c>
      <c r="D387" s="7">
        <v>19193.599999999999</v>
      </c>
    </row>
    <row r="388" spans="1:4" x14ac:dyDescent="0.25">
      <c r="A388" s="6" t="s">
        <v>7</v>
      </c>
      <c r="B388" t="s">
        <v>419</v>
      </c>
      <c r="C388" t="s">
        <v>100</v>
      </c>
      <c r="D388" s="7">
        <v>13.91</v>
      </c>
    </row>
    <row r="389" spans="1:4" x14ac:dyDescent="0.25">
      <c r="A389" s="6" t="s">
        <v>7</v>
      </c>
      <c r="B389" t="s">
        <v>420</v>
      </c>
      <c r="C389" t="s">
        <v>302</v>
      </c>
      <c r="D389" s="7">
        <v>134.5</v>
      </c>
    </row>
    <row r="390" spans="1:4" x14ac:dyDescent="0.25">
      <c r="A390" s="6" t="s">
        <v>7</v>
      </c>
      <c r="B390" t="s">
        <v>421</v>
      </c>
      <c r="C390" t="s">
        <v>262</v>
      </c>
      <c r="D390" s="7">
        <v>7150</v>
      </c>
    </row>
    <row r="391" spans="1:4" x14ac:dyDescent="0.25">
      <c r="A391" s="6" t="s">
        <v>7</v>
      </c>
      <c r="B391" t="s">
        <v>422</v>
      </c>
      <c r="C391" t="s">
        <v>423</v>
      </c>
      <c r="D391" s="7">
        <v>51830.52</v>
      </c>
    </row>
    <row r="392" spans="1:4" x14ac:dyDescent="0.25">
      <c r="A392" s="6" t="s">
        <v>7</v>
      </c>
      <c r="B392" t="s">
        <v>422</v>
      </c>
      <c r="C392" t="s">
        <v>424</v>
      </c>
      <c r="D392" s="7">
        <v>219.27</v>
      </c>
    </row>
    <row r="393" spans="1:4" x14ac:dyDescent="0.25">
      <c r="A393" s="6" t="s">
        <v>7</v>
      </c>
      <c r="B393" t="s">
        <v>425</v>
      </c>
      <c r="C393" t="s">
        <v>100</v>
      </c>
      <c r="D393" s="7">
        <v>15.1</v>
      </c>
    </row>
    <row r="394" spans="1:4" x14ac:dyDescent="0.25">
      <c r="A394" s="6" t="s">
        <v>7</v>
      </c>
      <c r="B394" t="s">
        <v>426</v>
      </c>
      <c r="C394" t="s">
        <v>279</v>
      </c>
      <c r="D394" s="7">
        <v>330</v>
      </c>
    </row>
    <row r="395" spans="1:4" x14ac:dyDescent="0.25">
      <c r="A395" s="6" t="s">
        <v>7</v>
      </c>
      <c r="B395" t="s">
        <v>427</v>
      </c>
      <c r="C395" t="s">
        <v>204</v>
      </c>
      <c r="D395" s="7">
        <v>330.35</v>
      </c>
    </row>
    <row r="396" spans="1:4" x14ac:dyDescent="0.25">
      <c r="A396" s="6" t="s">
        <v>7</v>
      </c>
      <c r="B396" t="s">
        <v>428</v>
      </c>
      <c r="C396" t="s">
        <v>104</v>
      </c>
      <c r="D396" s="7">
        <v>122</v>
      </c>
    </row>
    <row r="397" spans="1:4" x14ac:dyDescent="0.25">
      <c r="A397" s="6" t="s">
        <v>7</v>
      </c>
      <c r="B397" t="s">
        <v>429</v>
      </c>
      <c r="C397" t="s">
        <v>100</v>
      </c>
      <c r="D397" s="7">
        <v>11.19</v>
      </c>
    </row>
    <row r="398" spans="1:4" x14ac:dyDescent="0.25">
      <c r="A398" s="6" t="s">
        <v>7</v>
      </c>
      <c r="B398" t="s">
        <v>430</v>
      </c>
      <c r="C398" t="s">
        <v>100</v>
      </c>
      <c r="D398" s="7">
        <v>61.51</v>
      </c>
    </row>
    <row r="399" spans="1:4" x14ac:dyDescent="0.25">
      <c r="A399" s="6" t="s">
        <v>7</v>
      </c>
      <c r="B399" t="s">
        <v>431</v>
      </c>
      <c r="C399" t="s">
        <v>100</v>
      </c>
      <c r="D399" s="7">
        <v>17.649999999999999</v>
      </c>
    </row>
    <row r="400" spans="1:4" x14ac:dyDescent="0.25">
      <c r="A400" s="6" t="s">
        <v>7</v>
      </c>
      <c r="B400" t="s">
        <v>432</v>
      </c>
      <c r="C400" t="s">
        <v>100</v>
      </c>
      <c r="D400" s="7">
        <v>10.85</v>
      </c>
    </row>
    <row r="401" spans="1:4" x14ac:dyDescent="0.25">
      <c r="A401" s="6" t="s">
        <v>7</v>
      </c>
      <c r="B401" t="s">
        <v>433</v>
      </c>
      <c r="C401" t="s">
        <v>100</v>
      </c>
      <c r="D401" s="7">
        <v>10.85</v>
      </c>
    </row>
    <row r="402" spans="1:4" x14ac:dyDescent="0.25">
      <c r="A402" s="6" t="s">
        <v>7</v>
      </c>
      <c r="B402" t="s">
        <v>434</v>
      </c>
      <c r="C402" t="s">
        <v>100</v>
      </c>
      <c r="D402" s="7">
        <v>14.42</v>
      </c>
    </row>
    <row r="403" spans="1:4" x14ac:dyDescent="0.25">
      <c r="A403" s="6" t="s">
        <v>7</v>
      </c>
      <c r="B403" t="s">
        <v>435</v>
      </c>
      <c r="C403" t="s">
        <v>129</v>
      </c>
      <c r="D403" s="7">
        <v>584.17999999999995</v>
      </c>
    </row>
    <row r="404" spans="1:4" x14ac:dyDescent="0.25">
      <c r="A404" s="6" t="s">
        <v>7</v>
      </c>
      <c r="B404" t="s">
        <v>436</v>
      </c>
      <c r="C404" t="s">
        <v>104</v>
      </c>
      <c r="D404" s="7">
        <v>107.52</v>
      </c>
    </row>
    <row r="405" spans="1:4" x14ac:dyDescent="0.25">
      <c r="A405" s="6" t="s">
        <v>7</v>
      </c>
      <c r="B405" t="s">
        <v>437</v>
      </c>
      <c r="C405" t="s">
        <v>95</v>
      </c>
      <c r="D405" s="7">
        <v>51192.86</v>
      </c>
    </row>
    <row r="406" spans="1:4" x14ac:dyDescent="0.25">
      <c r="A406" s="6" t="s">
        <v>7</v>
      </c>
      <c r="B406" t="s">
        <v>438</v>
      </c>
      <c r="C406" t="s">
        <v>368</v>
      </c>
      <c r="D406" s="7">
        <v>2523.69</v>
      </c>
    </row>
    <row r="407" spans="1:4" x14ac:dyDescent="0.25">
      <c r="A407" s="6" t="s">
        <v>7</v>
      </c>
      <c r="B407" t="s">
        <v>439</v>
      </c>
      <c r="C407" t="s">
        <v>440</v>
      </c>
      <c r="D407" s="7">
        <v>103.46</v>
      </c>
    </row>
    <row r="408" spans="1:4" x14ac:dyDescent="0.25">
      <c r="A408" s="6" t="s">
        <v>7</v>
      </c>
      <c r="B408" t="s">
        <v>441</v>
      </c>
      <c r="C408" t="s">
        <v>442</v>
      </c>
      <c r="D408" s="7">
        <v>291.2</v>
      </c>
    </row>
    <row r="409" spans="1:4" x14ac:dyDescent="0.25">
      <c r="A409" s="6" t="s">
        <v>7</v>
      </c>
      <c r="B409" t="s">
        <v>443</v>
      </c>
      <c r="C409" t="s">
        <v>279</v>
      </c>
      <c r="D409" s="7">
        <v>578.24</v>
      </c>
    </row>
    <row r="410" spans="1:4" x14ac:dyDescent="0.25">
      <c r="A410" s="6" t="s">
        <v>7</v>
      </c>
      <c r="B410" t="s">
        <v>444</v>
      </c>
      <c r="C410" t="s">
        <v>279</v>
      </c>
      <c r="D410" s="7">
        <v>279</v>
      </c>
    </row>
    <row r="411" spans="1:4" x14ac:dyDescent="0.25">
      <c r="A411" s="6" t="s">
        <v>7</v>
      </c>
      <c r="B411" t="s">
        <v>445</v>
      </c>
      <c r="C411" t="s">
        <v>100</v>
      </c>
      <c r="D411" s="7">
        <v>50.88</v>
      </c>
    </row>
    <row r="412" spans="1:4" x14ac:dyDescent="0.25">
      <c r="A412" s="6" t="s">
        <v>7</v>
      </c>
      <c r="B412" t="s">
        <v>446</v>
      </c>
      <c r="C412" t="s">
        <v>447</v>
      </c>
      <c r="D412" s="7">
        <v>139.96</v>
      </c>
    </row>
    <row r="413" spans="1:4" x14ac:dyDescent="0.25">
      <c r="A413" s="6" t="s">
        <v>7</v>
      </c>
      <c r="B413" t="s">
        <v>448</v>
      </c>
      <c r="C413" t="s">
        <v>449</v>
      </c>
      <c r="D413" s="7">
        <v>116</v>
      </c>
    </row>
    <row r="414" spans="1:4" x14ac:dyDescent="0.25">
      <c r="A414" s="6" t="s">
        <v>7</v>
      </c>
      <c r="B414" t="s">
        <v>450</v>
      </c>
      <c r="C414" t="s">
        <v>451</v>
      </c>
      <c r="D414" s="7">
        <v>10021.89</v>
      </c>
    </row>
    <row r="415" spans="1:4" x14ac:dyDescent="0.25">
      <c r="A415" s="6" t="s">
        <v>7</v>
      </c>
      <c r="B415" t="s">
        <v>452</v>
      </c>
      <c r="C415" t="s">
        <v>95</v>
      </c>
      <c r="D415" s="7">
        <v>75.62</v>
      </c>
    </row>
    <row r="416" spans="1:4" x14ac:dyDescent="0.25">
      <c r="A416" s="6" t="s">
        <v>7</v>
      </c>
      <c r="B416" t="s">
        <v>453</v>
      </c>
      <c r="C416" t="s">
        <v>454</v>
      </c>
      <c r="D416" s="7">
        <v>310036.08</v>
      </c>
    </row>
    <row r="417" spans="1:4" x14ac:dyDescent="0.25">
      <c r="A417" s="6" t="s">
        <v>7</v>
      </c>
      <c r="B417" t="s">
        <v>455</v>
      </c>
      <c r="C417" t="s">
        <v>95</v>
      </c>
      <c r="D417" s="7">
        <v>240</v>
      </c>
    </row>
    <row r="418" spans="1:4" x14ac:dyDescent="0.25">
      <c r="A418" s="6" t="s">
        <v>7</v>
      </c>
      <c r="B418" t="s">
        <v>456</v>
      </c>
      <c r="C418" t="s">
        <v>157</v>
      </c>
      <c r="D418" s="7">
        <v>385.9</v>
      </c>
    </row>
    <row r="419" spans="1:4" x14ac:dyDescent="0.25">
      <c r="A419" s="6" t="s">
        <v>7</v>
      </c>
      <c r="B419" t="s">
        <v>457</v>
      </c>
      <c r="C419" t="s">
        <v>107</v>
      </c>
      <c r="D419" s="7">
        <v>525</v>
      </c>
    </row>
    <row r="420" spans="1:4" x14ac:dyDescent="0.25">
      <c r="A420" s="6" t="s">
        <v>7</v>
      </c>
      <c r="B420" t="s">
        <v>458</v>
      </c>
      <c r="C420" t="s">
        <v>204</v>
      </c>
      <c r="D420" s="7">
        <v>45</v>
      </c>
    </row>
    <row r="421" spans="1:4" x14ac:dyDescent="0.25">
      <c r="A421" s="6" t="s">
        <v>7</v>
      </c>
      <c r="B421" t="s">
        <v>459</v>
      </c>
      <c r="C421" t="s">
        <v>100</v>
      </c>
      <c r="D421" s="7">
        <v>17.48</v>
      </c>
    </row>
    <row r="422" spans="1:4" x14ac:dyDescent="0.25">
      <c r="A422" s="6" t="s">
        <v>7</v>
      </c>
      <c r="B422" t="s">
        <v>460</v>
      </c>
      <c r="C422" t="s">
        <v>100</v>
      </c>
      <c r="D422" s="7">
        <v>14.08</v>
      </c>
    </row>
    <row r="423" spans="1:4" x14ac:dyDescent="0.25">
      <c r="A423" s="6" t="s">
        <v>7</v>
      </c>
      <c r="B423" t="s">
        <v>461</v>
      </c>
      <c r="C423" t="s">
        <v>100</v>
      </c>
      <c r="D423" s="7">
        <v>16.63</v>
      </c>
    </row>
    <row r="424" spans="1:4" x14ac:dyDescent="0.25">
      <c r="A424" s="6" t="s">
        <v>7</v>
      </c>
      <c r="B424" t="s">
        <v>462</v>
      </c>
      <c r="C424" t="s">
        <v>463</v>
      </c>
      <c r="D424" s="7">
        <v>55</v>
      </c>
    </row>
    <row r="425" spans="1:4" x14ac:dyDescent="0.25">
      <c r="A425" s="6" t="s">
        <v>7</v>
      </c>
      <c r="B425" t="s">
        <v>464</v>
      </c>
      <c r="C425" t="s">
        <v>100</v>
      </c>
      <c r="D425" s="7">
        <v>-14.42</v>
      </c>
    </row>
    <row r="426" spans="1:4" x14ac:dyDescent="0.25">
      <c r="A426" s="6" t="s">
        <v>7</v>
      </c>
      <c r="B426" t="s">
        <v>464</v>
      </c>
      <c r="C426" t="s">
        <v>100</v>
      </c>
      <c r="D426" s="7">
        <v>14.42</v>
      </c>
    </row>
    <row r="427" spans="1:4" x14ac:dyDescent="0.25">
      <c r="A427" s="6" t="s">
        <v>7</v>
      </c>
      <c r="B427" t="s">
        <v>465</v>
      </c>
      <c r="C427" t="s">
        <v>100</v>
      </c>
      <c r="D427" s="7">
        <v>10.17</v>
      </c>
    </row>
    <row r="428" spans="1:4" x14ac:dyDescent="0.25">
      <c r="A428" s="6" t="s">
        <v>7</v>
      </c>
      <c r="B428" t="s">
        <v>466</v>
      </c>
      <c r="C428" t="s">
        <v>100</v>
      </c>
      <c r="D428" s="7">
        <v>50.2</v>
      </c>
    </row>
    <row r="429" spans="1:4" x14ac:dyDescent="0.25">
      <c r="A429" s="6" t="s">
        <v>7</v>
      </c>
      <c r="B429" t="s">
        <v>467</v>
      </c>
      <c r="C429" t="s">
        <v>100</v>
      </c>
      <c r="D429" s="7">
        <v>10.34</v>
      </c>
    </row>
    <row r="430" spans="1:4" x14ac:dyDescent="0.25">
      <c r="A430" s="6" t="s">
        <v>7</v>
      </c>
      <c r="B430" t="s">
        <v>468</v>
      </c>
      <c r="C430" t="s">
        <v>442</v>
      </c>
      <c r="D430" s="7">
        <v>70</v>
      </c>
    </row>
    <row r="431" spans="1:4" x14ac:dyDescent="0.25">
      <c r="A431" s="6" t="s">
        <v>7</v>
      </c>
      <c r="B431" t="s">
        <v>469</v>
      </c>
      <c r="C431" t="s">
        <v>100</v>
      </c>
      <c r="D431" s="7">
        <v>16.8</v>
      </c>
    </row>
    <row r="432" spans="1:4" x14ac:dyDescent="0.25">
      <c r="A432" s="6" t="s">
        <v>7</v>
      </c>
      <c r="B432" t="s">
        <v>470</v>
      </c>
      <c r="C432" t="s">
        <v>100</v>
      </c>
      <c r="D432" s="7">
        <v>14.42</v>
      </c>
    </row>
    <row r="433" spans="1:4" x14ac:dyDescent="0.25">
      <c r="A433" s="6" t="s">
        <v>7</v>
      </c>
      <c r="B433" t="s">
        <v>471</v>
      </c>
      <c r="C433" t="s">
        <v>100</v>
      </c>
      <c r="D433" s="7">
        <v>14.25</v>
      </c>
    </row>
    <row r="434" spans="1:4" x14ac:dyDescent="0.25">
      <c r="A434" s="6" t="s">
        <v>7</v>
      </c>
      <c r="B434" t="s">
        <v>472</v>
      </c>
      <c r="C434" t="s">
        <v>100</v>
      </c>
      <c r="D434" s="7">
        <v>14.42</v>
      </c>
    </row>
    <row r="435" spans="1:4" x14ac:dyDescent="0.25">
      <c r="A435" s="6" t="s">
        <v>7</v>
      </c>
      <c r="B435" t="s">
        <v>473</v>
      </c>
      <c r="C435" t="s">
        <v>104</v>
      </c>
      <c r="D435" s="7">
        <v>304.8</v>
      </c>
    </row>
    <row r="436" spans="1:4" x14ac:dyDescent="0.25">
      <c r="A436" s="6" t="s">
        <v>7</v>
      </c>
      <c r="B436" t="s">
        <v>474</v>
      </c>
      <c r="C436" t="s">
        <v>100</v>
      </c>
      <c r="D436" s="7">
        <v>12.55</v>
      </c>
    </row>
    <row r="437" spans="1:4" x14ac:dyDescent="0.25">
      <c r="A437" s="6" t="s">
        <v>7</v>
      </c>
      <c r="B437" t="s">
        <v>475</v>
      </c>
      <c r="C437" t="s">
        <v>104</v>
      </c>
      <c r="D437" s="7">
        <v>296.8</v>
      </c>
    </row>
    <row r="438" spans="1:4" x14ac:dyDescent="0.25">
      <c r="A438" s="6" t="s">
        <v>7</v>
      </c>
      <c r="B438" t="s">
        <v>476</v>
      </c>
      <c r="C438" t="s">
        <v>100</v>
      </c>
      <c r="D438" s="7">
        <v>11.19</v>
      </c>
    </row>
    <row r="439" spans="1:4" x14ac:dyDescent="0.25">
      <c r="A439" s="6" t="s">
        <v>7</v>
      </c>
      <c r="B439" t="s">
        <v>477</v>
      </c>
      <c r="C439" t="s">
        <v>321</v>
      </c>
      <c r="D439" s="7">
        <v>330.8</v>
      </c>
    </row>
    <row r="440" spans="1:4" x14ac:dyDescent="0.25">
      <c r="A440" s="6" t="s">
        <v>7</v>
      </c>
      <c r="B440" t="s">
        <v>478</v>
      </c>
      <c r="C440" t="s">
        <v>104</v>
      </c>
      <c r="D440" s="7">
        <v>200</v>
      </c>
    </row>
    <row r="441" spans="1:4" x14ac:dyDescent="0.25">
      <c r="A441" s="6" t="s">
        <v>7</v>
      </c>
      <c r="B441" t="s">
        <v>479</v>
      </c>
      <c r="C441" t="s">
        <v>100</v>
      </c>
      <c r="D441" s="7">
        <v>15.44</v>
      </c>
    </row>
    <row r="442" spans="1:4" x14ac:dyDescent="0.25">
      <c r="A442" s="6" t="s">
        <v>7</v>
      </c>
      <c r="B442" t="s">
        <v>480</v>
      </c>
      <c r="C442" t="s">
        <v>279</v>
      </c>
      <c r="D442" s="7">
        <v>326.76</v>
      </c>
    </row>
    <row r="443" spans="1:4" x14ac:dyDescent="0.25">
      <c r="A443" s="6" t="s">
        <v>7</v>
      </c>
      <c r="B443" t="s">
        <v>481</v>
      </c>
      <c r="C443" t="s">
        <v>104</v>
      </c>
      <c r="D443" s="7">
        <v>215.2</v>
      </c>
    </row>
    <row r="444" spans="1:4" x14ac:dyDescent="0.25">
      <c r="A444" s="6" t="s">
        <v>7</v>
      </c>
      <c r="B444" t="s">
        <v>482</v>
      </c>
      <c r="C444" t="s">
        <v>100</v>
      </c>
      <c r="D444" s="7">
        <v>19.52</v>
      </c>
    </row>
    <row r="445" spans="1:4" x14ac:dyDescent="0.25">
      <c r="A445" s="6" t="s">
        <v>7</v>
      </c>
      <c r="B445" t="s">
        <v>483</v>
      </c>
      <c r="C445" t="s">
        <v>100</v>
      </c>
      <c r="D445" s="7">
        <v>14.25</v>
      </c>
    </row>
    <row r="446" spans="1:4" x14ac:dyDescent="0.25">
      <c r="A446" s="6" t="s">
        <v>7</v>
      </c>
      <c r="B446" t="s">
        <v>484</v>
      </c>
      <c r="C446" t="s">
        <v>100</v>
      </c>
      <c r="D446" s="7">
        <v>15.1</v>
      </c>
    </row>
    <row r="447" spans="1:4" x14ac:dyDescent="0.25">
      <c r="A447" s="6" t="s">
        <v>7</v>
      </c>
      <c r="B447" t="s">
        <v>485</v>
      </c>
      <c r="C447" t="s">
        <v>100</v>
      </c>
      <c r="D447" s="7">
        <v>-12.04</v>
      </c>
    </row>
    <row r="448" spans="1:4" x14ac:dyDescent="0.25">
      <c r="A448" s="6" t="s">
        <v>7</v>
      </c>
      <c r="B448" t="s">
        <v>485</v>
      </c>
      <c r="C448" t="s">
        <v>100</v>
      </c>
      <c r="D448" s="7">
        <v>12.04</v>
      </c>
    </row>
    <row r="449" spans="1:4" x14ac:dyDescent="0.25">
      <c r="A449" s="6" t="s">
        <v>7</v>
      </c>
      <c r="B449" t="s">
        <v>486</v>
      </c>
      <c r="C449" t="s">
        <v>104</v>
      </c>
      <c r="D449" s="7">
        <v>358.24</v>
      </c>
    </row>
    <row r="450" spans="1:4" x14ac:dyDescent="0.25">
      <c r="A450" s="6" t="s">
        <v>7</v>
      </c>
      <c r="B450" t="s">
        <v>487</v>
      </c>
      <c r="C450" t="s">
        <v>100</v>
      </c>
      <c r="D450" s="7">
        <v>14.08</v>
      </c>
    </row>
    <row r="451" spans="1:4" x14ac:dyDescent="0.25">
      <c r="A451" s="6" t="s">
        <v>7</v>
      </c>
      <c r="B451" t="s">
        <v>488</v>
      </c>
      <c r="C451" t="s">
        <v>100</v>
      </c>
      <c r="D451" s="7">
        <v>10.85</v>
      </c>
    </row>
    <row r="452" spans="1:4" x14ac:dyDescent="0.25">
      <c r="A452" s="6" t="s">
        <v>7</v>
      </c>
      <c r="B452" t="s">
        <v>489</v>
      </c>
      <c r="C452" t="s">
        <v>104</v>
      </c>
      <c r="D452" s="7">
        <v>213.6</v>
      </c>
    </row>
    <row r="453" spans="1:4" x14ac:dyDescent="0.25">
      <c r="A453" s="6" t="s">
        <v>7</v>
      </c>
      <c r="B453" t="s">
        <v>490</v>
      </c>
      <c r="C453" t="s">
        <v>100</v>
      </c>
      <c r="D453" s="7">
        <v>14.42</v>
      </c>
    </row>
    <row r="454" spans="1:4" x14ac:dyDescent="0.25">
      <c r="A454" s="6" t="s">
        <v>7</v>
      </c>
      <c r="B454" t="s">
        <v>491</v>
      </c>
      <c r="C454" t="s">
        <v>100</v>
      </c>
      <c r="D454" s="7">
        <v>48.5</v>
      </c>
    </row>
    <row r="455" spans="1:4" x14ac:dyDescent="0.25">
      <c r="A455" s="6" t="s">
        <v>7</v>
      </c>
      <c r="B455" t="s">
        <v>492</v>
      </c>
      <c r="C455" t="s">
        <v>100</v>
      </c>
      <c r="D455" s="7">
        <v>25.1</v>
      </c>
    </row>
    <row r="456" spans="1:4" x14ac:dyDescent="0.25">
      <c r="A456" s="6" t="s">
        <v>7</v>
      </c>
      <c r="B456" t="s">
        <v>493</v>
      </c>
      <c r="C456" t="s">
        <v>100</v>
      </c>
      <c r="D456" s="7">
        <v>17.82</v>
      </c>
    </row>
    <row r="457" spans="1:4" x14ac:dyDescent="0.25">
      <c r="A457" s="6" t="s">
        <v>7</v>
      </c>
      <c r="B457" t="s">
        <v>494</v>
      </c>
      <c r="C457" t="s">
        <v>100</v>
      </c>
      <c r="D457" s="7">
        <v>17.649999999999999</v>
      </c>
    </row>
    <row r="458" spans="1:4" x14ac:dyDescent="0.25">
      <c r="A458" s="6" t="s">
        <v>7</v>
      </c>
      <c r="B458" t="s">
        <v>495</v>
      </c>
      <c r="C458" t="s">
        <v>496</v>
      </c>
      <c r="D458" s="7">
        <v>681.47</v>
      </c>
    </row>
    <row r="459" spans="1:4" x14ac:dyDescent="0.25">
      <c r="A459" s="6" t="s">
        <v>7</v>
      </c>
      <c r="B459" t="s">
        <v>497</v>
      </c>
      <c r="C459" t="s">
        <v>100</v>
      </c>
      <c r="D459" s="7">
        <v>15.1</v>
      </c>
    </row>
    <row r="460" spans="1:4" x14ac:dyDescent="0.25">
      <c r="A460" s="6" t="s">
        <v>7</v>
      </c>
      <c r="B460" t="s">
        <v>498</v>
      </c>
      <c r="C460" t="s">
        <v>100</v>
      </c>
      <c r="D460" s="7">
        <v>14.42</v>
      </c>
    </row>
    <row r="461" spans="1:4" x14ac:dyDescent="0.25">
      <c r="A461" s="6" t="s">
        <v>7</v>
      </c>
      <c r="B461" t="s">
        <v>499</v>
      </c>
      <c r="C461" t="s">
        <v>100</v>
      </c>
      <c r="D461" s="7">
        <v>15.1</v>
      </c>
    </row>
    <row r="462" spans="1:4" x14ac:dyDescent="0.25">
      <c r="A462" s="6" t="s">
        <v>7</v>
      </c>
      <c r="B462" t="s">
        <v>500</v>
      </c>
      <c r="C462" t="s">
        <v>100</v>
      </c>
      <c r="D462" s="7">
        <v>10.85</v>
      </c>
    </row>
    <row r="463" spans="1:4" x14ac:dyDescent="0.25">
      <c r="A463" s="6" t="s">
        <v>7</v>
      </c>
      <c r="B463" t="s">
        <v>501</v>
      </c>
      <c r="C463" t="s">
        <v>100</v>
      </c>
      <c r="D463" s="7">
        <v>13.06</v>
      </c>
    </row>
    <row r="464" spans="1:4" x14ac:dyDescent="0.25">
      <c r="A464" s="6" t="s">
        <v>7</v>
      </c>
      <c r="B464" t="s">
        <v>502</v>
      </c>
      <c r="C464" t="s">
        <v>100</v>
      </c>
      <c r="D464" s="7">
        <v>15.1</v>
      </c>
    </row>
    <row r="465" spans="1:4" x14ac:dyDescent="0.25">
      <c r="A465" s="6" t="s">
        <v>7</v>
      </c>
      <c r="B465" t="s">
        <v>503</v>
      </c>
      <c r="C465" t="s">
        <v>100</v>
      </c>
      <c r="D465" s="7">
        <v>16.46</v>
      </c>
    </row>
    <row r="466" spans="1:4" x14ac:dyDescent="0.25">
      <c r="A466" s="6" t="s">
        <v>7</v>
      </c>
      <c r="B466" t="s">
        <v>504</v>
      </c>
      <c r="C466" t="s">
        <v>505</v>
      </c>
      <c r="D466" s="7">
        <v>307.91000000000003</v>
      </c>
    </row>
    <row r="467" spans="1:4" x14ac:dyDescent="0.25">
      <c r="A467" s="6" t="s">
        <v>7</v>
      </c>
      <c r="B467" t="s">
        <v>506</v>
      </c>
      <c r="C467" t="s">
        <v>100</v>
      </c>
      <c r="D467" s="7">
        <v>122.1</v>
      </c>
    </row>
    <row r="468" spans="1:4" x14ac:dyDescent="0.25">
      <c r="A468" s="6" t="s">
        <v>7</v>
      </c>
      <c r="B468" t="s">
        <v>507</v>
      </c>
      <c r="C468" t="s">
        <v>100</v>
      </c>
      <c r="D468" s="7">
        <v>16.8</v>
      </c>
    </row>
    <row r="469" spans="1:4" x14ac:dyDescent="0.25">
      <c r="A469" s="6" t="s">
        <v>7</v>
      </c>
      <c r="B469" t="s">
        <v>508</v>
      </c>
      <c r="C469" t="s">
        <v>100</v>
      </c>
      <c r="D469" s="7">
        <v>15.1</v>
      </c>
    </row>
    <row r="470" spans="1:4" x14ac:dyDescent="0.25">
      <c r="A470" s="6" t="s">
        <v>7</v>
      </c>
      <c r="B470" t="s">
        <v>509</v>
      </c>
      <c r="C470" t="s">
        <v>100</v>
      </c>
      <c r="D470" s="7">
        <v>15.1</v>
      </c>
    </row>
    <row r="471" spans="1:4" x14ac:dyDescent="0.25">
      <c r="A471" s="6" t="s">
        <v>7</v>
      </c>
      <c r="B471" t="s">
        <v>510</v>
      </c>
      <c r="C471" t="s">
        <v>100</v>
      </c>
      <c r="D471" s="7">
        <v>15.1</v>
      </c>
    </row>
    <row r="472" spans="1:4" x14ac:dyDescent="0.25">
      <c r="A472" s="6" t="s">
        <v>7</v>
      </c>
      <c r="B472" t="s">
        <v>511</v>
      </c>
      <c r="C472" t="s">
        <v>512</v>
      </c>
      <c r="D472" s="7">
        <v>963.58</v>
      </c>
    </row>
    <row r="473" spans="1:4" x14ac:dyDescent="0.25">
      <c r="A473" s="6" t="s">
        <v>7</v>
      </c>
      <c r="B473" t="s">
        <v>513</v>
      </c>
      <c r="C473" t="s">
        <v>100</v>
      </c>
      <c r="D473" s="7">
        <v>14.42</v>
      </c>
    </row>
    <row r="474" spans="1:4" x14ac:dyDescent="0.25">
      <c r="A474" s="6" t="s">
        <v>7</v>
      </c>
      <c r="B474" t="s">
        <v>514</v>
      </c>
      <c r="C474" t="s">
        <v>515</v>
      </c>
      <c r="D474" s="7">
        <v>42.09</v>
      </c>
    </row>
    <row r="475" spans="1:4" x14ac:dyDescent="0.25">
      <c r="A475" s="6" t="s">
        <v>7</v>
      </c>
      <c r="B475" t="s">
        <v>516</v>
      </c>
      <c r="C475" t="s">
        <v>100</v>
      </c>
      <c r="D475" s="7">
        <v>16.8</v>
      </c>
    </row>
    <row r="476" spans="1:4" x14ac:dyDescent="0.25">
      <c r="A476" s="6" t="s">
        <v>7</v>
      </c>
      <c r="B476" t="s">
        <v>517</v>
      </c>
      <c r="C476" t="s">
        <v>518</v>
      </c>
      <c r="D476" s="7">
        <v>17518</v>
      </c>
    </row>
    <row r="477" spans="1:4" x14ac:dyDescent="0.25">
      <c r="A477" s="6" t="s">
        <v>7</v>
      </c>
      <c r="B477" t="s">
        <v>519</v>
      </c>
      <c r="C477" t="s">
        <v>100</v>
      </c>
      <c r="D477" s="7">
        <v>10</v>
      </c>
    </row>
    <row r="478" spans="1:4" x14ac:dyDescent="0.25">
      <c r="A478" s="6" t="s">
        <v>7</v>
      </c>
      <c r="B478" t="s">
        <v>520</v>
      </c>
      <c r="C478" t="s">
        <v>100</v>
      </c>
      <c r="D478" s="7">
        <v>13.4</v>
      </c>
    </row>
    <row r="479" spans="1:4" x14ac:dyDescent="0.25">
      <c r="A479" s="6" t="s">
        <v>7</v>
      </c>
      <c r="B479" t="s">
        <v>521</v>
      </c>
      <c r="C479" t="s">
        <v>259</v>
      </c>
      <c r="D479" s="7">
        <v>223.2</v>
      </c>
    </row>
    <row r="480" spans="1:4" x14ac:dyDescent="0.25">
      <c r="A480" s="6" t="s">
        <v>7</v>
      </c>
      <c r="B480" t="s">
        <v>522</v>
      </c>
      <c r="C480" t="s">
        <v>523</v>
      </c>
      <c r="D480" s="7">
        <v>867.36</v>
      </c>
    </row>
    <row r="481" spans="1:4" x14ac:dyDescent="0.25">
      <c r="A481" s="6" t="s">
        <v>7</v>
      </c>
      <c r="B481" t="s">
        <v>524</v>
      </c>
      <c r="C481" t="s">
        <v>100</v>
      </c>
      <c r="D481" s="7">
        <v>15.1</v>
      </c>
    </row>
    <row r="482" spans="1:4" x14ac:dyDescent="0.25">
      <c r="A482" s="6" t="s">
        <v>7</v>
      </c>
      <c r="B482" t="s">
        <v>525</v>
      </c>
      <c r="C482" t="s">
        <v>100</v>
      </c>
      <c r="D482" s="7">
        <v>11.7</v>
      </c>
    </row>
    <row r="483" spans="1:4" x14ac:dyDescent="0.25">
      <c r="A483" s="6" t="s">
        <v>7</v>
      </c>
      <c r="B483" t="s">
        <v>526</v>
      </c>
      <c r="C483" t="s">
        <v>100</v>
      </c>
      <c r="D483" s="7">
        <v>52.55</v>
      </c>
    </row>
    <row r="484" spans="1:4" x14ac:dyDescent="0.25">
      <c r="A484" s="6" t="s">
        <v>7</v>
      </c>
      <c r="B484" t="s">
        <v>527</v>
      </c>
      <c r="C484" t="s">
        <v>100</v>
      </c>
      <c r="D484" s="7">
        <v>15.78</v>
      </c>
    </row>
    <row r="485" spans="1:4" x14ac:dyDescent="0.25">
      <c r="A485" s="6" t="s">
        <v>7</v>
      </c>
      <c r="B485" t="s">
        <v>528</v>
      </c>
      <c r="C485" t="s">
        <v>100</v>
      </c>
      <c r="D485" s="7">
        <v>14.42</v>
      </c>
    </row>
    <row r="486" spans="1:4" x14ac:dyDescent="0.25">
      <c r="A486" s="6" t="s">
        <v>7</v>
      </c>
      <c r="B486" t="s">
        <v>529</v>
      </c>
      <c r="C486" t="s">
        <v>100</v>
      </c>
      <c r="D486" s="7">
        <v>14.08</v>
      </c>
    </row>
    <row r="487" spans="1:4" x14ac:dyDescent="0.25">
      <c r="A487" s="6" t="s">
        <v>7</v>
      </c>
      <c r="B487" t="s">
        <v>530</v>
      </c>
      <c r="C487" t="s">
        <v>100</v>
      </c>
      <c r="D487" s="7">
        <v>11.02</v>
      </c>
    </row>
    <row r="488" spans="1:4" x14ac:dyDescent="0.25">
      <c r="A488" s="6" t="s">
        <v>7</v>
      </c>
      <c r="B488" t="s">
        <v>531</v>
      </c>
      <c r="C488" t="s">
        <v>100</v>
      </c>
      <c r="D488" s="7">
        <v>12.38</v>
      </c>
    </row>
    <row r="489" spans="1:4" x14ac:dyDescent="0.25">
      <c r="A489" s="6" t="s">
        <v>7</v>
      </c>
      <c r="B489" t="s">
        <v>532</v>
      </c>
      <c r="C489" t="s">
        <v>100</v>
      </c>
      <c r="D489" s="7">
        <v>14.25</v>
      </c>
    </row>
    <row r="490" spans="1:4" x14ac:dyDescent="0.25">
      <c r="A490" s="6" t="s">
        <v>7</v>
      </c>
      <c r="B490" t="s">
        <v>533</v>
      </c>
      <c r="C490" t="s">
        <v>100</v>
      </c>
      <c r="D490" s="7">
        <v>16.8</v>
      </c>
    </row>
    <row r="491" spans="1:4" x14ac:dyDescent="0.25">
      <c r="A491" s="6" t="s">
        <v>7</v>
      </c>
      <c r="B491" t="s">
        <v>534</v>
      </c>
      <c r="C491" t="s">
        <v>100</v>
      </c>
      <c r="D491" s="7">
        <v>15.95</v>
      </c>
    </row>
    <row r="492" spans="1:4" x14ac:dyDescent="0.25">
      <c r="A492" s="6" t="s">
        <v>7</v>
      </c>
      <c r="B492" t="s">
        <v>535</v>
      </c>
      <c r="C492" t="s">
        <v>100</v>
      </c>
      <c r="D492" s="7">
        <v>15.1</v>
      </c>
    </row>
    <row r="493" spans="1:4" x14ac:dyDescent="0.25">
      <c r="A493" s="6" t="s">
        <v>7</v>
      </c>
      <c r="B493" t="s">
        <v>536</v>
      </c>
      <c r="C493" t="s">
        <v>100</v>
      </c>
      <c r="D493" s="7">
        <v>14.42</v>
      </c>
    </row>
    <row r="494" spans="1:4" x14ac:dyDescent="0.25">
      <c r="A494" s="6" t="s">
        <v>7</v>
      </c>
      <c r="B494" t="s">
        <v>537</v>
      </c>
      <c r="C494" t="s">
        <v>100</v>
      </c>
      <c r="D494" s="7">
        <v>14.42</v>
      </c>
    </row>
    <row r="495" spans="1:4" x14ac:dyDescent="0.25">
      <c r="A495" s="6" t="s">
        <v>7</v>
      </c>
      <c r="B495" t="s">
        <v>538</v>
      </c>
      <c r="C495" t="s">
        <v>539</v>
      </c>
      <c r="D495" s="7">
        <v>5000</v>
      </c>
    </row>
    <row r="496" spans="1:4" x14ac:dyDescent="0.25">
      <c r="A496" s="6" t="s">
        <v>7</v>
      </c>
      <c r="B496" t="s">
        <v>540</v>
      </c>
      <c r="C496" t="s">
        <v>100</v>
      </c>
      <c r="D496" s="7">
        <v>14.25</v>
      </c>
    </row>
    <row r="497" spans="1:4" x14ac:dyDescent="0.25">
      <c r="A497" s="6" t="s">
        <v>7</v>
      </c>
      <c r="B497" t="s">
        <v>541</v>
      </c>
      <c r="C497" t="s">
        <v>100</v>
      </c>
      <c r="D497" s="7">
        <v>19.52</v>
      </c>
    </row>
    <row r="498" spans="1:4" x14ac:dyDescent="0.25">
      <c r="A498" s="6" t="s">
        <v>7</v>
      </c>
      <c r="B498" t="s">
        <v>542</v>
      </c>
      <c r="C498" t="s">
        <v>104</v>
      </c>
      <c r="D498" s="7">
        <v>360</v>
      </c>
    </row>
    <row r="499" spans="1:4" x14ac:dyDescent="0.25">
      <c r="A499" s="6" t="s">
        <v>7</v>
      </c>
      <c r="B499" t="s">
        <v>543</v>
      </c>
      <c r="C499" t="s">
        <v>100</v>
      </c>
      <c r="D499" s="7">
        <v>15.1</v>
      </c>
    </row>
    <row r="500" spans="1:4" x14ac:dyDescent="0.25">
      <c r="A500" s="6" t="s">
        <v>7</v>
      </c>
      <c r="B500" t="s">
        <v>544</v>
      </c>
      <c r="C500" t="s">
        <v>100</v>
      </c>
      <c r="D500" s="7">
        <v>17.82</v>
      </c>
    </row>
    <row r="501" spans="1:4" x14ac:dyDescent="0.25">
      <c r="A501" s="6" t="s">
        <v>7</v>
      </c>
      <c r="B501" t="s">
        <v>545</v>
      </c>
      <c r="C501" t="s">
        <v>546</v>
      </c>
      <c r="D501" s="7">
        <v>1678.25</v>
      </c>
    </row>
    <row r="502" spans="1:4" x14ac:dyDescent="0.25">
      <c r="A502" s="6" t="s">
        <v>7</v>
      </c>
      <c r="B502" t="s">
        <v>547</v>
      </c>
      <c r="C502" t="s">
        <v>100</v>
      </c>
      <c r="D502" s="7">
        <v>16.8</v>
      </c>
    </row>
    <row r="503" spans="1:4" x14ac:dyDescent="0.25">
      <c r="A503" s="6" t="s">
        <v>7</v>
      </c>
      <c r="B503" t="s">
        <v>548</v>
      </c>
      <c r="C503" t="s">
        <v>104</v>
      </c>
      <c r="D503" s="7">
        <v>188.1</v>
      </c>
    </row>
    <row r="504" spans="1:4" x14ac:dyDescent="0.25">
      <c r="A504" s="6" t="s">
        <v>7</v>
      </c>
      <c r="B504" t="s">
        <v>549</v>
      </c>
      <c r="C504" t="s">
        <v>321</v>
      </c>
      <c r="D504" s="7">
        <v>410.4</v>
      </c>
    </row>
    <row r="505" spans="1:4" x14ac:dyDescent="0.25">
      <c r="A505" s="6" t="s">
        <v>7</v>
      </c>
      <c r="B505" t="s">
        <v>550</v>
      </c>
      <c r="C505" t="s">
        <v>100</v>
      </c>
      <c r="D505" s="7">
        <v>12.38</v>
      </c>
    </row>
    <row r="506" spans="1:4" x14ac:dyDescent="0.25">
      <c r="A506" s="6" t="s">
        <v>7</v>
      </c>
      <c r="B506" t="s">
        <v>551</v>
      </c>
      <c r="C506" t="s">
        <v>552</v>
      </c>
      <c r="D506" s="7">
        <v>118278.18</v>
      </c>
    </row>
    <row r="507" spans="1:4" x14ac:dyDescent="0.25">
      <c r="A507" s="6" t="s">
        <v>7</v>
      </c>
      <c r="B507" t="s">
        <v>553</v>
      </c>
      <c r="C507" t="s">
        <v>169</v>
      </c>
      <c r="D507" s="7">
        <v>3240</v>
      </c>
    </row>
    <row r="508" spans="1:4" x14ac:dyDescent="0.25">
      <c r="A508" s="6" t="s">
        <v>7</v>
      </c>
      <c r="B508" t="s">
        <v>554</v>
      </c>
      <c r="C508" t="s">
        <v>555</v>
      </c>
      <c r="D508" s="7">
        <v>28500</v>
      </c>
    </row>
    <row r="509" spans="1:4" x14ac:dyDescent="0.25">
      <c r="A509" s="6" t="s">
        <v>7</v>
      </c>
      <c r="B509" t="s">
        <v>556</v>
      </c>
      <c r="C509" t="s">
        <v>557</v>
      </c>
      <c r="D509" s="7">
        <v>1023.82</v>
      </c>
    </row>
    <row r="510" spans="1:4" x14ac:dyDescent="0.25">
      <c r="A510" s="6" t="s">
        <v>7</v>
      </c>
      <c r="B510" t="s">
        <v>558</v>
      </c>
      <c r="C510" t="s">
        <v>100</v>
      </c>
      <c r="D510" s="7">
        <v>10.85</v>
      </c>
    </row>
    <row r="511" spans="1:4" x14ac:dyDescent="0.25">
      <c r="A511" s="6" t="s">
        <v>7</v>
      </c>
      <c r="B511" t="s">
        <v>559</v>
      </c>
      <c r="C511" t="s">
        <v>100</v>
      </c>
      <c r="D511" s="7">
        <v>11.53</v>
      </c>
    </row>
    <row r="512" spans="1:4" x14ac:dyDescent="0.25">
      <c r="A512" s="6" t="s">
        <v>7</v>
      </c>
      <c r="B512" t="s">
        <v>560</v>
      </c>
      <c r="C512" t="s">
        <v>100</v>
      </c>
      <c r="D512" s="7">
        <v>-15.1</v>
      </c>
    </row>
    <row r="513" spans="1:4" x14ac:dyDescent="0.25">
      <c r="A513" s="6" t="s">
        <v>7</v>
      </c>
      <c r="B513" t="s">
        <v>560</v>
      </c>
      <c r="C513" t="s">
        <v>100</v>
      </c>
      <c r="D513" s="7">
        <v>15.1</v>
      </c>
    </row>
    <row r="514" spans="1:4" x14ac:dyDescent="0.25">
      <c r="A514" s="6" t="s">
        <v>7</v>
      </c>
      <c r="B514" t="s">
        <v>561</v>
      </c>
      <c r="C514" t="s">
        <v>104</v>
      </c>
      <c r="D514" s="7">
        <v>374.8</v>
      </c>
    </row>
    <row r="515" spans="1:4" x14ac:dyDescent="0.25">
      <c r="A515" s="6" t="s">
        <v>7</v>
      </c>
      <c r="B515" t="s">
        <v>562</v>
      </c>
      <c r="C515" t="s">
        <v>100</v>
      </c>
      <c r="D515" s="7">
        <v>14.42</v>
      </c>
    </row>
    <row r="516" spans="1:4" x14ac:dyDescent="0.25">
      <c r="A516" s="6" t="s">
        <v>7</v>
      </c>
      <c r="B516" t="s">
        <v>563</v>
      </c>
      <c r="C516" t="s">
        <v>100</v>
      </c>
      <c r="D516" s="7">
        <v>35.64</v>
      </c>
    </row>
    <row r="517" spans="1:4" x14ac:dyDescent="0.25">
      <c r="A517" s="6" t="s">
        <v>7</v>
      </c>
      <c r="B517" t="s">
        <v>564</v>
      </c>
      <c r="C517" t="s">
        <v>100</v>
      </c>
      <c r="D517" s="7">
        <v>10.85</v>
      </c>
    </row>
    <row r="518" spans="1:4" x14ac:dyDescent="0.25">
      <c r="A518" s="6" t="s">
        <v>7</v>
      </c>
      <c r="B518" t="s">
        <v>565</v>
      </c>
      <c r="C518" t="s">
        <v>100</v>
      </c>
      <c r="D518" s="7">
        <v>14.42</v>
      </c>
    </row>
    <row r="519" spans="1:4" x14ac:dyDescent="0.25">
      <c r="A519" s="6" t="s">
        <v>7</v>
      </c>
      <c r="B519" t="s">
        <v>566</v>
      </c>
      <c r="C519" t="s">
        <v>104</v>
      </c>
      <c r="D519" s="7">
        <v>49.4</v>
      </c>
    </row>
    <row r="520" spans="1:4" x14ac:dyDescent="0.25">
      <c r="A520" s="6" t="s">
        <v>7</v>
      </c>
      <c r="B520" t="s">
        <v>567</v>
      </c>
      <c r="C520" t="s">
        <v>104</v>
      </c>
      <c r="D520" s="7">
        <v>100.8</v>
      </c>
    </row>
    <row r="521" spans="1:4" x14ac:dyDescent="0.25">
      <c r="A521" s="6" t="s">
        <v>7</v>
      </c>
      <c r="B521" t="s">
        <v>568</v>
      </c>
      <c r="C521" t="s">
        <v>104</v>
      </c>
      <c r="D521" s="7">
        <v>1053.8</v>
      </c>
    </row>
    <row r="522" spans="1:4" x14ac:dyDescent="0.25">
      <c r="A522" s="6" t="s">
        <v>7</v>
      </c>
      <c r="B522" t="s">
        <v>569</v>
      </c>
      <c r="C522" t="s">
        <v>100</v>
      </c>
      <c r="D522" s="7">
        <v>14.25</v>
      </c>
    </row>
    <row r="523" spans="1:4" x14ac:dyDescent="0.25">
      <c r="A523" s="6" t="s">
        <v>7</v>
      </c>
      <c r="B523" t="s">
        <v>570</v>
      </c>
      <c r="C523" t="s">
        <v>100</v>
      </c>
      <c r="D523" s="7">
        <v>15.95</v>
      </c>
    </row>
    <row r="524" spans="1:4" x14ac:dyDescent="0.25">
      <c r="A524" s="6" t="s">
        <v>7</v>
      </c>
      <c r="B524" t="s">
        <v>571</v>
      </c>
      <c r="C524" t="s">
        <v>572</v>
      </c>
      <c r="D524" s="7">
        <v>180</v>
      </c>
    </row>
    <row r="525" spans="1:4" x14ac:dyDescent="0.25">
      <c r="A525" s="6" t="s">
        <v>7</v>
      </c>
      <c r="B525" t="s">
        <v>573</v>
      </c>
      <c r="C525" t="s">
        <v>104</v>
      </c>
      <c r="D525" s="7">
        <v>122.8</v>
      </c>
    </row>
    <row r="526" spans="1:4" x14ac:dyDescent="0.25">
      <c r="A526" s="6" t="s">
        <v>7</v>
      </c>
      <c r="B526" t="s">
        <v>574</v>
      </c>
      <c r="C526" t="s">
        <v>104</v>
      </c>
      <c r="D526" s="7">
        <v>342.8</v>
      </c>
    </row>
    <row r="527" spans="1:4" x14ac:dyDescent="0.25">
      <c r="A527" s="6" t="s">
        <v>7</v>
      </c>
      <c r="B527" t="s">
        <v>575</v>
      </c>
      <c r="C527" t="s">
        <v>100</v>
      </c>
      <c r="D527" s="7">
        <v>-14.42</v>
      </c>
    </row>
    <row r="528" spans="1:4" x14ac:dyDescent="0.25">
      <c r="A528" s="6" t="s">
        <v>7</v>
      </c>
      <c r="B528" t="s">
        <v>575</v>
      </c>
      <c r="C528" t="s">
        <v>100</v>
      </c>
      <c r="D528" s="7">
        <v>14.42</v>
      </c>
    </row>
    <row r="529" spans="1:4" x14ac:dyDescent="0.25">
      <c r="A529" s="6" t="s">
        <v>7</v>
      </c>
      <c r="B529" t="s">
        <v>576</v>
      </c>
      <c r="C529" t="s">
        <v>100</v>
      </c>
      <c r="D529" s="7">
        <v>16.8</v>
      </c>
    </row>
    <row r="530" spans="1:4" x14ac:dyDescent="0.25">
      <c r="A530" s="6" t="s">
        <v>7</v>
      </c>
      <c r="B530" t="s">
        <v>577</v>
      </c>
      <c r="C530" t="s">
        <v>100</v>
      </c>
      <c r="D530" s="7">
        <v>15.1</v>
      </c>
    </row>
    <row r="531" spans="1:4" x14ac:dyDescent="0.25">
      <c r="A531" s="6" t="s">
        <v>7</v>
      </c>
      <c r="B531" t="s">
        <v>578</v>
      </c>
      <c r="C531" t="s">
        <v>100</v>
      </c>
      <c r="D531" s="7">
        <v>10.85</v>
      </c>
    </row>
    <row r="532" spans="1:4" x14ac:dyDescent="0.25">
      <c r="A532" s="6" t="s">
        <v>7</v>
      </c>
      <c r="B532" t="s">
        <v>579</v>
      </c>
      <c r="C532" t="s">
        <v>104</v>
      </c>
      <c r="D532" s="7">
        <v>246.4</v>
      </c>
    </row>
    <row r="533" spans="1:4" x14ac:dyDescent="0.25">
      <c r="A533" s="6" t="s">
        <v>7</v>
      </c>
      <c r="B533" t="s">
        <v>580</v>
      </c>
      <c r="C533" t="s">
        <v>100</v>
      </c>
      <c r="D533" s="7">
        <v>12.38</v>
      </c>
    </row>
    <row r="534" spans="1:4" x14ac:dyDescent="0.25">
      <c r="A534" s="6" t="s">
        <v>7</v>
      </c>
      <c r="B534" t="s">
        <v>581</v>
      </c>
      <c r="C534" t="s">
        <v>100</v>
      </c>
      <c r="D534" s="7">
        <v>50.88</v>
      </c>
    </row>
    <row r="535" spans="1:4" x14ac:dyDescent="0.25">
      <c r="A535" s="6" t="s">
        <v>7</v>
      </c>
      <c r="B535" t="s">
        <v>582</v>
      </c>
      <c r="C535" t="s">
        <v>583</v>
      </c>
      <c r="D535" s="7">
        <v>35</v>
      </c>
    </row>
    <row r="536" spans="1:4" x14ac:dyDescent="0.25">
      <c r="A536" s="6" t="s">
        <v>7</v>
      </c>
      <c r="B536" t="s">
        <v>584</v>
      </c>
      <c r="C536" t="s">
        <v>100</v>
      </c>
      <c r="D536" s="7">
        <v>16.8</v>
      </c>
    </row>
    <row r="537" spans="1:4" x14ac:dyDescent="0.25">
      <c r="A537" s="6" t="s">
        <v>7</v>
      </c>
      <c r="B537" t="s">
        <v>585</v>
      </c>
      <c r="C537" t="s">
        <v>100</v>
      </c>
      <c r="D537" s="7">
        <v>14.42</v>
      </c>
    </row>
    <row r="538" spans="1:4" x14ac:dyDescent="0.25">
      <c r="A538" s="6" t="s">
        <v>7</v>
      </c>
      <c r="B538" t="s">
        <v>586</v>
      </c>
      <c r="C538" t="s">
        <v>100</v>
      </c>
      <c r="D538" s="7">
        <v>118.7</v>
      </c>
    </row>
    <row r="539" spans="1:4" x14ac:dyDescent="0.25">
      <c r="A539" s="6" t="s">
        <v>7</v>
      </c>
      <c r="B539" t="s">
        <v>587</v>
      </c>
      <c r="C539" t="s">
        <v>100</v>
      </c>
      <c r="D539" s="7">
        <v>20.85</v>
      </c>
    </row>
    <row r="540" spans="1:4" x14ac:dyDescent="0.25">
      <c r="A540" s="6" t="s">
        <v>7</v>
      </c>
      <c r="B540" t="s">
        <v>588</v>
      </c>
      <c r="C540" t="s">
        <v>100</v>
      </c>
      <c r="D540" s="7">
        <v>-14.42</v>
      </c>
    </row>
    <row r="541" spans="1:4" x14ac:dyDescent="0.25">
      <c r="A541" s="6" t="s">
        <v>7</v>
      </c>
      <c r="B541" t="s">
        <v>589</v>
      </c>
      <c r="C541" t="s">
        <v>100</v>
      </c>
      <c r="D541" s="7">
        <v>12.72</v>
      </c>
    </row>
    <row r="542" spans="1:4" x14ac:dyDescent="0.25">
      <c r="A542" s="6" t="s">
        <v>7</v>
      </c>
      <c r="B542" t="s">
        <v>590</v>
      </c>
      <c r="C542" t="s">
        <v>591</v>
      </c>
      <c r="D542" s="7">
        <v>-9419.3799999999992</v>
      </c>
    </row>
    <row r="543" spans="1:4" x14ac:dyDescent="0.25">
      <c r="A543" s="6" t="s">
        <v>7</v>
      </c>
      <c r="B543" t="s">
        <v>590</v>
      </c>
      <c r="C543" t="s">
        <v>591</v>
      </c>
      <c r="D543" s="7">
        <v>40220.230000000003</v>
      </c>
    </row>
    <row r="544" spans="1:4" x14ac:dyDescent="0.25">
      <c r="A544" s="6" t="s">
        <v>7</v>
      </c>
      <c r="B544" t="s">
        <v>592</v>
      </c>
      <c r="C544" t="s">
        <v>95</v>
      </c>
      <c r="D544" s="7">
        <v>511.46</v>
      </c>
    </row>
    <row r="545" spans="1:4" x14ac:dyDescent="0.25">
      <c r="A545" s="6" t="s">
        <v>7</v>
      </c>
      <c r="B545" t="s">
        <v>593</v>
      </c>
      <c r="C545" t="s">
        <v>100</v>
      </c>
      <c r="D545" s="7">
        <v>15.1</v>
      </c>
    </row>
    <row r="546" spans="1:4" x14ac:dyDescent="0.25">
      <c r="A546" s="6" t="s">
        <v>7</v>
      </c>
      <c r="B546" t="s">
        <v>594</v>
      </c>
      <c r="C546" t="s">
        <v>595</v>
      </c>
      <c r="D546" s="7">
        <v>3400</v>
      </c>
    </row>
    <row r="547" spans="1:4" x14ac:dyDescent="0.25">
      <c r="A547" s="6" t="s">
        <v>7</v>
      </c>
      <c r="B547" t="s">
        <v>596</v>
      </c>
      <c r="C547" t="s">
        <v>100</v>
      </c>
      <c r="D547" s="7">
        <v>14.76</v>
      </c>
    </row>
    <row r="548" spans="1:4" x14ac:dyDescent="0.25">
      <c r="A548" s="6" t="s">
        <v>7</v>
      </c>
      <c r="B548" t="s">
        <v>597</v>
      </c>
      <c r="C548" t="s">
        <v>104</v>
      </c>
      <c r="D548" s="7">
        <v>217</v>
      </c>
    </row>
    <row r="549" spans="1:4" x14ac:dyDescent="0.25">
      <c r="A549" s="6" t="s">
        <v>7</v>
      </c>
      <c r="B549" t="s">
        <v>598</v>
      </c>
      <c r="C549" t="s">
        <v>100</v>
      </c>
      <c r="D549" s="7">
        <v>15.1</v>
      </c>
    </row>
    <row r="550" spans="1:4" x14ac:dyDescent="0.25">
      <c r="A550" s="6" t="s">
        <v>7</v>
      </c>
      <c r="B550" t="s">
        <v>599</v>
      </c>
      <c r="C550" t="s">
        <v>100</v>
      </c>
      <c r="D550" s="7">
        <v>14.25</v>
      </c>
    </row>
    <row r="551" spans="1:4" x14ac:dyDescent="0.25">
      <c r="A551" s="6" t="s">
        <v>7</v>
      </c>
      <c r="B551" t="s">
        <v>600</v>
      </c>
      <c r="C551" t="s">
        <v>104</v>
      </c>
      <c r="D551" s="7">
        <v>40.700000000000003</v>
      </c>
    </row>
    <row r="552" spans="1:4" x14ac:dyDescent="0.25">
      <c r="A552" s="6" t="s">
        <v>7</v>
      </c>
      <c r="B552" t="s">
        <v>601</v>
      </c>
      <c r="C552" t="s">
        <v>518</v>
      </c>
      <c r="D552" s="7">
        <v>250.05</v>
      </c>
    </row>
    <row r="553" spans="1:4" x14ac:dyDescent="0.25">
      <c r="A553" s="6" t="s">
        <v>7</v>
      </c>
      <c r="B553" t="s">
        <v>602</v>
      </c>
      <c r="C553" t="s">
        <v>104</v>
      </c>
      <c r="D553" s="7">
        <v>604.9</v>
      </c>
    </row>
    <row r="554" spans="1:4" x14ac:dyDescent="0.25">
      <c r="A554" s="6" t="s">
        <v>7</v>
      </c>
      <c r="B554" t="s">
        <v>603</v>
      </c>
      <c r="C554" t="s">
        <v>100</v>
      </c>
      <c r="D554" s="7">
        <v>14.08</v>
      </c>
    </row>
    <row r="555" spans="1:4" x14ac:dyDescent="0.25">
      <c r="A555" s="6" t="s">
        <v>7</v>
      </c>
      <c r="B555" t="s">
        <v>604</v>
      </c>
      <c r="C555" t="s">
        <v>605</v>
      </c>
      <c r="D555" s="7">
        <v>133667.97</v>
      </c>
    </row>
    <row r="556" spans="1:4" x14ac:dyDescent="0.25">
      <c r="A556" s="6" t="s">
        <v>7</v>
      </c>
      <c r="B556" t="s">
        <v>606</v>
      </c>
      <c r="C556" t="s">
        <v>607</v>
      </c>
      <c r="D556" s="7">
        <v>11490</v>
      </c>
    </row>
    <row r="557" spans="1:4" x14ac:dyDescent="0.25">
      <c r="A557" s="6" t="s">
        <v>7</v>
      </c>
      <c r="B557" t="s">
        <v>608</v>
      </c>
      <c r="C557" t="s">
        <v>204</v>
      </c>
      <c r="D557" s="7">
        <v>2321.0100000000002</v>
      </c>
    </row>
    <row r="558" spans="1:4" x14ac:dyDescent="0.25">
      <c r="A558" s="6" t="s">
        <v>7</v>
      </c>
      <c r="B558" t="s">
        <v>609</v>
      </c>
      <c r="C558" t="s">
        <v>185</v>
      </c>
      <c r="D558" s="7">
        <v>41.95</v>
      </c>
    </row>
    <row r="559" spans="1:4" x14ac:dyDescent="0.25">
      <c r="A559" s="6" t="s">
        <v>7</v>
      </c>
      <c r="B559" t="s">
        <v>610</v>
      </c>
      <c r="C559" t="s">
        <v>100</v>
      </c>
      <c r="D559" s="7">
        <v>104.25</v>
      </c>
    </row>
    <row r="560" spans="1:4" x14ac:dyDescent="0.25">
      <c r="A560" s="6" t="s">
        <v>7</v>
      </c>
      <c r="B560" t="s">
        <v>611</v>
      </c>
      <c r="C560" t="s">
        <v>612</v>
      </c>
      <c r="D560" s="7">
        <v>1943.2</v>
      </c>
    </row>
    <row r="561" spans="1:4" x14ac:dyDescent="0.25">
      <c r="A561" s="6" t="s">
        <v>7</v>
      </c>
      <c r="B561" t="s">
        <v>613</v>
      </c>
      <c r="C561" t="s">
        <v>614</v>
      </c>
      <c r="D561" s="7">
        <v>283.44</v>
      </c>
    </row>
    <row r="562" spans="1:4" x14ac:dyDescent="0.25">
      <c r="A562" s="6" t="s">
        <v>7</v>
      </c>
      <c r="B562" t="s">
        <v>615</v>
      </c>
      <c r="C562" t="s">
        <v>129</v>
      </c>
      <c r="D562" s="7">
        <v>128.06</v>
      </c>
    </row>
    <row r="563" spans="1:4" x14ac:dyDescent="0.25">
      <c r="A563" s="6" t="s">
        <v>7</v>
      </c>
      <c r="B563" t="s">
        <v>616</v>
      </c>
      <c r="C563" t="s">
        <v>100</v>
      </c>
      <c r="D563" s="7">
        <v>15.44</v>
      </c>
    </row>
    <row r="564" spans="1:4" x14ac:dyDescent="0.25">
      <c r="A564" s="6" t="s">
        <v>7</v>
      </c>
      <c r="B564" t="s">
        <v>617</v>
      </c>
      <c r="C564" t="s">
        <v>100</v>
      </c>
      <c r="D564" s="7">
        <v>15.1</v>
      </c>
    </row>
    <row r="565" spans="1:4" x14ac:dyDescent="0.25">
      <c r="A565" s="6" t="s">
        <v>7</v>
      </c>
      <c r="B565" t="s">
        <v>618</v>
      </c>
      <c r="C565" t="s">
        <v>619</v>
      </c>
      <c r="D565" s="7">
        <v>102.9</v>
      </c>
    </row>
    <row r="566" spans="1:4" x14ac:dyDescent="0.25">
      <c r="A566" s="6" t="s">
        <v>7</v>
      </c>
      <c r="B566" t="s">
        <v>620</v>
      </c>
      <c r="C566" t="s">
        <v>100</v>
      </c>
      <c r="D566" s="7">
        <v>16.8</v>
      </c>
    </row>
    <row r="567" spans="1:4" x14ac:dyDescent="0.25">
      <c r="A567" s="6" t="s">
        <v>7</v>
      </c>
      <c r="B567" t="s">
        <v>621</v>
      </c>
      <c r="C567" t="s">
        <v>95</v>
      </c>
      <c r="D567" s="7">
        <v>690.57</v>
      </c>
    </row>
    <row r="568" spans="1:4" x14ac:dyDescent="0.25">
      <c r="A568" s="6" t="s">
        <v>7</v>
      </c>
      <c r="B568" t="s">
        <v>622</v>
      </c>
      <c r="C568" t="s">
        <v>100</v>
      </c>
      <c r="D568" s="7">
        <v>26.8</v>
      </c>
    </row>
    <row r="569" spans="1:4" x14ac:dyDescent="0.25">
      <c r="A569" s="6" t="s">
        <v>7</v>
      </c>
      <c r="B569" t="s">
        <v>623</v>
      </c>
      <c r="C569" t="s">
        <v>100</v>
      </c>
      <c r="D569" s="7">
        <v>-16.8</v>
      </c>
    </row>
    <row r="570" spans="1:4" x14ac:dyDescent="0.25">
      <c r="A570" s="6" t="s">
        <v>7</v>
      </c>
      <c r="B570" t="s">
        <v>623</v>
      </c>
      <c r="C570" t="s">
        <v>100</v>
      </c>
      <c r="D570" s="7">
        <v>16.8</v>
      </c>
    </row>
    <row r="571" spans="1:4" x14ac:dyDescent="0.25">
      <c r="A571" s="6" t="s">
        <v>7</v>
      </c>
      <c r="B571" t="s">
        <v>624</v>
      </c>
      <c r="C571" t="s">
        <v>625</v>
      </c>
      <c r="D571" s="7">
        <v>149</v>
      </c>
    </row>
    <row r="572" spans="1:4" x14ac:dyDescent="0.25">
      <c r="A572" s="6" t="s">
        <v>7</v>
      </c>
      <c r="B572" t="s">
        <v>626</v>
      </c>
      <c r="C572" t="s">
        <v>100</v>
      </c>
      <c r="D572" s="7">
        <v>14.76</v>
      </c>
    </row>
    <row r="573" spans="1:4" x14ac:dyDescent="0.25">
      <c r="A573" s="6" t="s">
        <v>7</v>
      </c>
      <c r="B573" t="s">
        <v>627</v>
      </c>
      <c r="C573" t="s">
        <v>100</v>
      </c>
      <c r="D573" s="7">
        <v>10.34</v>
      </c>
    </row>
    <row r="574" spans="1:4" x14ac:dyDescent="0.25">
      <c r="A574" s="6" t="s">
        <v>7</v>
      </c>
      <c r="B574" t="s">
        <v>628</v>
      </c>
      <c r="C574" t="s">
        <v>95</v>
      </c>
      <c r="D574" s="7">
        <v>60.76</v>
      </c>
    </row>
    <row r="575" spans="1:4" x14ac:dyDescent="0.25">
      <c r="A575" s="6" t="s">
        <v>7</v>
      </c>
      <c r="B575" t="s">
        <v>629</v>
      </c>
      <c r="C575" t="s">
        <v>100</v>
      </c>
      <c r="D575" s="7">
        <v>15.78</v>
      </c>
    </row>
    <row r="576" spans="1:4" x14ac:dyDescent="0.25">
      <c r="A576" s="6" t="s">
        <v>7</v>
      </c>
      <c r="B576" t="s">
        <v>630</v>
      </c>
      <c r="C576" t="s">
        <v>100</v>
      </c>
      <c r="D576" s="7">
        <v>10.51</v>
      </c>
    </row>
    <row r="577" spans="1:4" x14ac:dyDescent="0.25">
      <c r="A577" s="6" t="s">
        <v>7</v>
      </c>
      <c r="B577" t="s">
        <v>631</v>
      </c>
      <c r="C577" t="s">
        <v>100</v>
      </c>
      <c r="D577" s="7">
        <v>16.8</v>
      </c>
    </row>
    <row r="578" spans="1:4" x14ac:dyDescent="0.25">
      <c r="A578" s="6" t="s">
        <v>7</v>
      </c>
      <c r="B578" t="s">
        <v>632</v>
      </c>
      <c r="C578" t="s">
        <v>100</v>
      </c>
      <c r="D578" s="7">
        <v>15.1</v>
      </c>
    </row>
    <row r="579" spans="1:4" x14ac:dyDescent="0.25">
      <c r="A579" s="6" t="s">
        <v>7</v>
      </c>
      <c r="B579" t="s">
        <v>633</v>
      </c>
      <c r="C579" t="s">
        <v>100</v>
      </c>
      <c r="D579" s="7">
        <v>14.08</v>
      </c>
    </row>
    <row r="580" spans="1:4" x14ac:dyDescent="0.25">
      <c r="A580" s="6" t="s">
        <v>7</v>
      </c>
      <c r="B580" t="s">
        <v>634</v>
      </c>
      <c r="C580" t="s">
        <v>262</v>
      </c>
      <c r="D580" s="7">
        <v>1673.72</v>
      </c>
    </row>
    <row r="581" spans="1:4" x14ac:dyDescent="0.25">
      <c r="A581" s="6" t="s">
        <v>7</v>
      </c>
      <c r="B581" t="s">
        <v>634</v>
      </c>
      <c r="C581" t="s">
        <v>635</v>
      </c>
      <c r="D581" s="7">
        <v>1862.53</v>
      </c>
    </row>
    <row r="582" spans="1:4" x14ac:dyDescent="0.25">
      <c r="A582" s="6" t="s">
        <v>7</v>
      </c>
      <c r="B582" t="s">
        <v>636</v>
      </c>
      <c r="C582" t="s">
        <v>637</v>
      </c>
      <c r="D582" s="7">
        <v>350</v>
      </c>
    </row>
    <row r="583" spans="1:4" x14ac:dyDescent="0.25">
      <c r="A583" s="6" t="s">
        <v>7</v>
      </c>
      <c r="B583" t="s">
        <v>638</v>
      </c>
      <c r="C583" t="s">
        <v>100</v>
      </c>
      <c r="D583" s="7">
        <v>16.8</v>
      </c>
    </row>
    <row r="584" spans="1:4" x14ac:dyDescent="0.25">
      <c r="A584" s="6" t="s">
        <v>7</v>
      </c>
      <c r="B584" t="s">
        <v>639</v>
      </c>
      <c r="C584" t="s">
        <v>104</v>
      </c>
      <c r="D584" s="7">
        <v>420</v>
      </c>
    </row>
    <row r="585" spans="1:4" x14ac:dyDescent="0.25">
      <c r="A585" s="6" t="s">
        <v>7</v>
      </c>
      <c r="B585" t="s">
        <v>640</v>
      </c>
      <c r="C585" t="s">
        <v>100</v>
      </c>
      <c r="D585" s="7">
        <v>14.08</v>
      </c>
    </row>
    <row r="586" spans="1:4" x14ac:dyDescent="0.25">
      <c r="A586" s="6" t="s">
        <v>7</v>
      </c>
      <c r="B586" t="s">
        <v>641</v>
      </c>
      <c r="C586" t="s">
        <v>100</v>
      </c>
      <c r="D586" s="7">
        <v>10.17</v>
      </c>
    </row>
    <row r="587" spans="1:4" x14ac:dyDescent="0.25">
      <c r="A587" s="6" t="s">
        <v>7</v>
      </c>
      <c r="B587" t="s">
        <v>642</v>
      </c>
      <c r="C587" t="s">
        <v>100</v>
      </c>
      <c r="D587" s="7">
        <v>10.85</v>
      </c>
    </row>
    <row r="588" spans="1:4" x14ac:dyDescent="0.25">
      <c r="A588" s="6" t="s">
        <v>7</v>
      </c>
      <c r="B588" t="s">
        <v>643</v>
      </c>
      <c r="C588" t="s">
        <v>100</v>
      </c>
      <c r="D588" s="7">
        <v>16.8</v>
      </c>
    </row>
    <row r="589" spans="1:4" x14ac:dyDescent="0.25">
      <c r="A589" s="6" t="s">
        <v>7</v>
      </c>
      <c r="B589" t="s">
        <v>644</v>
      </c>
      <c r="C589" t="s">
        <v>104</v>
      </c>
      <c r="D589" s="7">
        <v>272</v>
      </c>
    </row>
    <row r="590" spans="1:4" x14ac:dyDescent="0.25">
      <c r="A590" s="6" t="s">
        <v>7</v>
      </c>
      <c r="B590" t="s">
        <v>645</v>
      </c>
      <c r="C590" t="s">
        <v>100</v>
      </c>
      <c r="D590" s="7">
        <v>11.02</v>
      </c>
    </row>
    <row r="591" spans="1:4" x14ac:dyDescent="0.25">
      <c r="A591" s="6" t="s">
        <v>7</v>
      </c>
      <c r="B591" t="s">
        <v>646</v>
      </c>
      <c r="C591" t="s">
        <v>100</v>
      </c>
      <c r="D591" s="7">
        <v>17.14</v>
      </c>
    </row>
    <row r="592" spans="1:4" x14ac:dyDescent="0.25">
      <c r="A592" s="6" t="s">
        <v>7</v>
      </c>
      <c r="B592" t="s">
        <v>647</v>
      </c>
      <c r="C592" t="s">
        <v>104</v>
      </c>
      <c r="D592" s="7">
        <v>270.8</v>
      </c>
    </row>
    <row r="593" spans="1:4" x14ac:dyDescent="0.25">
      <c r="A593" s="6" t="s">
        <v>7</v>
      </c>
      <c r="B593" t="s">
        <v>648</v>
      </c>
      <c r="C593" t="s">
        <v>104</v>
      </c>
      <c r="D593" s="7">
        <v>124.4</v>
      </c>
    </row>
    <row r="594" spans="1:4" x14ac:dyDescent="0.25">
      <c r="A594" s="6" t="s">
        <v>7</v>
      </c>
      <c r="B594" t="s">
        <v>649</v>
      </c>
      <c r="C594" t="s">
        <v>100</v>
      </c>
      <c r="D594" s="7">
        <v>14.42</v>
      </c>
    </row>
    <row r="595" spans="1:4" x14ac:dyDescent="0.25">
      <c r="A595" s="6" t="s">
        <v>7</v>
      </c>
      <c r="B595" t="s">
        <v>650</v>
      </c>
      <c r="C595" t="s">
        <v>100</v>
      </c>
      <c r="D595" s="7">
        <v>-11.19</v>
      </c>
    </row>
    <row r="596" spans="1:4" x14ac:dyDescent="0.25">
      <c r="A596" s="6" t="s">
        <v>7</v>
      </c>
      <c r="B596" t="s">
        <v>651</v>
      </c>
      <c r="C596" t="s">
        <v>100</v>
      </c>
      <c r="D596" s="7">
        <v>28.5</v>
      </c>
    </row>
    <row r="597" spans="1:4" x14ac:dyDescent="0.25">
      <c r="A597" s="6" t="s">
        <v>7</v>
      </c>
      <c r="B597" t="s">
        <v>652</v>
      </c>
      <c r="C597" t="s">
        <v>393</v>
      </c>
      <c r="D597" s="7">
        <v>68.14</v>
      </c>
    </row>
    <row r="598" spans="1:4" x14ac:dyDescent="0.25">
      <c r="A598" s="6" t="s">
        <v>7</v>
      </c>
      <c r="B598" t="s">
        <v>653</v>
      </c>
      <c r="C598" t="s">
        <v>100</v>
      </c>
      <c r="D598" s="7">
        <v>53.6</v>
      </c>
    </row>
    <row r="599" spans="1:4" x14ac:dyDescent="0.25">
      <c r="A599" s="6" t="s">
        <v>7</v>
      </c>
      <c r="B599" t="s">
        <v>654</v>
      </c>
      <c r="C599" t="s">
        <v>104</v>
      </c>
      <c r="D599" s="7">
        <v>347.6</v>
      </c>
    </row>
    <row r="600" spans="1:4" x14ac:dyDescent="0.25">
      <c r="A600" s="6" t="s">
        <v>7</v>
      </c>
      <c r="B600" t="s">
        <v>655</v>
      </c>
      <c r="C600" t="s">
        <v>104</v>
      </c>
      <c r="D600" s="7">
        <v>120</v>
      </c>
    </row>
    <row r="601" spans="1:4" x14ac:dyDescent="0.25">
      <c r="A601" s="6" t="s">
        <v>7</v>
      </c>
      <c r="B601" t="s">
        <v>656</v>
      </c>
      <c r="C601" t="s">
        <v>100</v>
      </c>
      <c r="D601" s="7">
        <v>33.6</v>
      </c>
    </row>
    <row r="602" spans="1:4" x14ac:dyDescent="0.25">
      <c r="A602" s="6" t="s">
        <v>7</v>
      </c>
      <c r="B602" t="s">
        <v>657</v>
      </c>
      <c r="C602" t="s">
        <v>100</v>
      </c>
      <c r="D602" s="7">
        <v>15.1</v>
      </c>
    </row>
    <row r="603" spans="1:4" x14ac:dyDescent="0.25">
      <c r="A603" s="6" t="s">
        <v>7</v>
      </c>
      <c r="B603" t="s">
        <v>658</v>
      </c>
      <c r="C603" t="s">
        <v>100</v>
      </c>
      <c r="D603" s="7">
        <v>16.8</v>
      </c>
    </row>
    <row r="604" spans="1:4" x14ac:dyDescent="0.25">
      <c r="A604" s="6" t="s">
        <v>7</v>
      </c>
      <c r="B604" t="s">
        <v>659</v>
      </c>
      <c r="C604" t="s">
        <v>104</v>
      </c>
      <c r="D604" s="7">
        <v>361.2</v>
      </c>
    </row>
    <row r="605" spans="1:4" x14ac:dyDescent="0.25">
      <c r="A605" s="6" t="s">
        <v>7</v>
      </c>
      <c r="B605" t="s">
        <v>660</v>
      </c>
      <c r="C605" t="s">
        <v>100</v>
      </c>
      <c r="D605" s="7">
        <v>48.16</v>
      </c>
    </row>
    <row r="606" spans="1:4" x14ac:dyDescent="0.25">
      <c r="A606" s="6" t="s">
        <v>7</v>
      </c>
      <c r="B606" t="s">
        <v>661</v>
      </c>
      <c r="C606" t="s">
        <v>100</v>
      </c>
      <c r="D606" s="7">
        <v>11.19</v>
      </c>
    </row>
    <row r="607" spans="1:4" x14ac:dyDescent="0.25">
      <c r="A607" s="6" t="s">
        <v>7</v>
      </c>
      <c r="B607" t="s">
        <v>662</v>
      </c>
      <c r="C607" t="s">
        <v>259</v>
      </c>
      <c r="D607" s="7">
        <v>67676</v>
      </c>
    </row>
    <row r="608" spans="1:4" x14ac:dyDescent="0.25">
      <c r="A608" s="6" t="s">
        <v>7</v>
      </c>
      <c r="B608" t="s">
        <v>663</v>
      </c>
      <c r="C608" t="s">
        <v>100</v>
      </c>
      <c r="D608" s="7">
        <v>17.82</v>
      </c>
    </row>
    <row r="609" spans="1:4" x14ac:dyDescent="0.25">
      <c r="A609" s="6" t="s">
        <v>7</v>
      </c>
      <c r="B609" t="s">
        <v>664</v>
      </c>
      <c r="C609" t="s">
        <v>100</v>
      </c>
      <c r="D609" s="7">
        <v>17.649999999999999</v>
      </c>
    </row>
    <row r="610" spans="1:4" x14ac:dyDescent="0.25">
      <c r="A610" s="6" t="s">
        <v>7</v>
      </c>
      <c r="B610" t="s">
        <v>665</v>
      </c>
      <c r="C610" t="s">
        <v>279</v>
      </c>
      <c r="D610" s="7">
        <v>300</v>
      </c>
    </row>
    <row r="611" spans="1:4" x14ac:dyDescent="0.25">
      <c r="A611" s="6" t="s">
        <v>7</v>
      </c>
      <c r="B611" t="s">
        <v>666</v>
      </c>
      <c r="C611" t="s">
        <v>279</v>
      </c>
      <c r="D611" s="7">
        <v>550</v>
      </c>
    </row>
    <row r="612" spans="1:4" x14ac:dyDescent="0.25">
      <c r="A612" s="6" t="s">
        <v>7</v>
      </c>
      <c r="B612" t="s">
        <v>666</v>
      </c>
      <c r="C612" t="s">
        <v>279</v>
      </c>
      <c r="D612" s="7">
        <v>250</v>
      </c>
    </row>
    <row r="613" spans="1:4" x14ac:dyDescent="0.25">
      <c r="A613" s="6" t="s">
        <v>7</v>
      </c>
      <c r="B613" t="s">
        <v>667</v>
      </c>
      <c r="C613" t="s">
        <v>279</v>
      </c>
      <c r="D613" s="7">
        <v>1350</v>
      </c>
    </row>
    <row r="614" spans="1:4" x14ac:dyDescent="0.25">
      <c r="A614" s="6" t="s">
        <v>7</v>
      </c>
      <c r="B614" t="s">
        <v>668</v>
      </c>
      <c r="C614" t="s">
        <v>279</v>
      </c>
      <c r="D614" s="7">
        <v>195</v>
      </c>
    </row>
    <row r="615" spans="1:4" x14ac:dyDescent="0.25">
      <c r="A615" s="6" t="s">
        <v>7</v>
      </c>
      <c r="B615" t="s">
        <v>668</v>
      </c>
      <c r="C615" t="s">
        <v>279</v>
      </c>
      <c r="D615" s="7">
        <v>65</v>
      </c>
    </row>
    <row r="616" spans="1:4" x14ac:dyDescent="0.25">
      <c r="A616" s="6" t="s">
        <v>7</v>
      </c>
      <c r="B616" t="s">
        <v>669</v>
      </c>
      <c r="C616" t="s">
        <v>442</v>
      </c>
      <c r="D616" s="7">
        <v>400</v>
      </c>
    </row>
    <row r="617" spans="1:4" x14ac:dyDescent="0.25">
      <c r="A617" s="6" t="s">
        <v>7</v>
      </c>
      <c r="B617" t="s">
        <v>670</v>
      </c>
      <c r="C617" t="s">
        <v>169</v>
      </c>
      <c r="D617" s="7">
        <v>4432.47</v>
      </c>
    </row>
    <row r="618" spans="1:4" x14ac:dyDescent="0.25">
      <c r="A618" s="6" t="s">
        <v>7</v>
      </c>
      <c r="B618" t="s">
        <v>671</v>
      </c>
      <c r="C618" t="s">
        <v>672</v>
      </c>
      <c r="D618" s="7">
        <v>279.51</v>
      </c>
    </row>
    <row r="619" spans="1:4" x14ac:dyDescent="0.25">
      <c r="A619" s="6" t="s">
        <v>7</v>
      </c>
      <c r="B619" t="s">
        <v>673</v>
      </c>
      <c r="C619" t="s">
        <v>674</v>
      </c>
      <c r="D619" s="7">
        <v>229.65</v>
      </c>
    </row>
    <row r="620" spans="1:4" x14ac:dyDescent="0.25">
      <c r="A620" s="6" t="s">
        <v>7</v>
      </c>
      <c r="B620" t="s">
        <v>675</v>
      </c>
      <c r="C620" t="s">
        <v>676</v>
      </c>
      <c r="D620" s="7">
        <v>1476.72</v>
      </c>
    </row>
    <row r="621" spans="1:4" x14ac:dyDescent="0.25">
      <c r="A621" s="6" t="s">
        <v>7</v>
      </c>
      <c r="B621" t="s">
        <v>677</v>
      </c>
      <c r="C621" t="s">
        <v>104</v>
      </c>
      <c r="D621" s="7">
        <v>413.1</v>
      </c>
    </row>
    <row r="622" spans="1:4" x14ac:dyDescent="0.25">
      <c r="A622" s="6" t="s">
        <v>7</v>
      </c>
      <c r="B622" t="s">
        <v>678</v>
      </c>
      <c r="C622" t="s">
        <v>100</v>
      </c>
      <c r="D622" s="7">
        <v>50.2</v>
      </c>
    </row>
    <row r="623" spans="1:4" x14ac:dyDescent="0.25">
      <c r="A623" s="6" t="s">
        <v>7</v>
      </c>
      <c r="B623" t="s">
        <v>679</v>
      </c>
      <c r="C623" t="s">
        <v>104</v>
      </c>
      <c r="D623" s="7">
        <v>339.6</v>
      </c>
    </row>
    <row r="624" spans="1:4" x14ac:dyDescent="0.25">
      <c r="A624" s="6" t="s">
        <v>7</v>
      </c>
      <c r="B624" t="s">
        <v>680</v>
      </c>
      <c r="C624" t="s">
        <v>100</v>
      </c>
      <c r="D624" s="7">
        <v>15.95</v>
      </c>
    </row>
    <row r="625" spans="1:4" x14ac:dyDescent="0.25">
      <c r="A625" s="6" t="s">
        <v>7</v>
      </c>
      <c r="B625" t="s">
        <v>681</v>
      </c>
      <c r="C625" t="s">
        <v>100</v>
      </c>
      <c r="D625" s="7">
        <v>12.38</v>
      </c>
    </row>
    <row r="626" spans="1:4" x14ac:dyDescent="0.25">
      <c r="A626" s="6" t="s">
        <v>7</v>
      </c>
      <c r="B626" t="s">
        <v>682</v>
      </c>
      <c r="C626" t="s">
        <v>107</v>
      </c>
      <c r="D626" s="7">
        <v>100</v>
      </c>
    </row>
    <row r="627" spans="1:4" x14ac:dyDescent="0.25">
      <c r="A627" s="6" t="s">
        <v>7</v>
      </c>
      <c r="B627" t="s">
        <v>683</v>
      </c>
      <c r="C627" t="s">
        <v>100</v>
      </c>
      <c r="D627" s="7">
        <v>13.74</v>
      </c>
    </row>
    <row r="628" spans="1:4" x14ac:dyDescent="0.25">
      <c r="A628" s="6" t="s">
        <v>7</v>
      </c>
      <c r="B628" t="s">
        <v>684</v>
      </c>
      <c r="C628" t="s">
        <v>100</v>
      </c>
      <c r="D628" s="7">
        <v>15.44</v>
      </c>
    </row>
    <row r="629" spans="1:4" x14ac:dyDescent="0.25">
      <c r="A629" s="6" t="s">
        <v>7</v>
      </c>
      <c r="B629" t="s">
        <v>685</v>
      </c>
      <c r="C629" t="s">
        <v>100</v>
      </c>
      <c r="D629" s="7">
        <v>16.8</v>
      </c>
    </row>
    <row r="630" spans="1:4" x14ac:dyDescent="0.25">
      <c r="A630" s="6" t="s">
        <v>7</v>
      </c>
      <c r="B630" t="s">
        <v>686</v>
      </c>
      <c r="C630" t="s">
        <v>100</v>
      </c>
      <c r="D630" s="7">
        <v>28.5</v>
      </c>
    </row>
    <row r="631" spans="1:4" x14ac:dyDescent="0.25">
      <c r="A631" s="6" t="s">
        <v>7</v>
      </c>
      <c r="B631" t="s">
        <v>687</v>
      </c>
      <c r="C631" t="s">
        <v>100</v>
      </c>
      <c r="D631" s="7">
        <v>13.74</v>
      </c>
    </row>
    <row r="632" spans="1:4" x14ac:dyDescent="0.25">
      <c r="A632" s="6" t="s">
        <v>7</v>
      </c>
      <c r="B632" t="s">
        <v>688</v>
      </c>
      <c r="C632" t="s">
        <v>95</v>
      </c>
      <c r="D632" s="7">
        <v>94.56</v>
      </c>
    </row>
    <row r="633" spans="1:4" x14ac:dyDescent="0.25">
      <c r="A633" s="6" t="s">
        <v>7</v>
      </c>
      <c r="B633" t="s">
        <v>689</v>
      </c>
      <c r="C633" t="s">
        <v>100</v>
      </c>
      <c r="D633" s="7">
        <v>11.19</v>
      </c>
    </row>
    <row r="634" spans="1:4" x14ac:dyDescent="0.25">
      <c r="A634" s="6" t="s">
        <v>7</v>
      </c>
      <c r="B634" t="s">
        <v>690</v>
      </c>
      <c r="C634" t="s">
        <v>100</v>
      </c>
      <c r="D634" s="7">
        <v>10.85</v>
      </c>
    </row>
    <row r="635" spans="1:4" x14ac:dyDescent="0.25">
      <c r="A635" s="6" t="s">
        <v>7</v>
      </c>
      <c r="B635" t="s">
        <v>691</v>
      </c>
      <c r="C635" t="s">
        <v>104</v>
      </c>
      <c r="D635" s="7">
        <v>221.6</v>
      </c>
    </row>
    <row r="636" spans="1:4" x14ac:dyDescent="0.25">
      <c r="A636" s="6" t="s">
        <v>7</v>
      </c>
      <c r="B636" t="s">
        <v>692</v>
      </c>
      <c r="C636" t="s">
        <v>100</v>
      </c>
      <c r="D636" s="7">
        <v>13.4</v>
      </c>
    </row>
    <row r="637" spans="1:4" x14ac:dyDescent="0.25">
      <c r="A637" s="6" t="s">
        <v>7</v>
      </c>
      <c r="B637" t="s">
        <v>693</v>
      </c>
      <c r="C637" t="s">
        <v>104</v>
      </c>
      <c r="D637" s="7">
        <v>378</v>
      </c>
    </row>
    <row r="638" spans="1:4" x14ac:dyDescent="0.25">
      <c r="A638" s="6" t="s">
        <v>7</v>
      </c>
      <c r="B638" t="s">
        <v>694</v>
      </c>
      <c r="C638" t="s">
        <v>104</v>
      </c>
      <c r="D638" s="7">
        <v>112.8</v>
      </c>
    </row>
    <row r="639" spans="1:4" x14ac:dyDescent="0.25">
      <c r="A639" s="6" t="s">
        <v>7</v>
      </c>
      <c r="B639" t="s">
        <v>695</v>
      </c>
      <c r="C639" t="s">
        <v>100</v>
      </c>
      <c r="D639" s="7">
        <v>-14.42</v>
      </c>
    </row>
    <row r="640" spans="1:4" x14ac:dyDescent="0.25">
      <c r="A640" s="6" t="s">
        <v>7</v>
      </c>
      <c r="B640" t="s">
        <v>695</v>
      </c>
      <c r="C640" t="s">
        <v>100</v>
      </c>
      <c r="D640" s="7">
        <v>28.84</v>
      </c>
    </row>
    <row r="641" spans="1:4" x14ac:dyDescent="0.25">
      <c r="A641" s="6" t="s">
        <v>7</v>
      </c>
      <c r="B641" t="s">
        <v>696</v>
      </c>
      <c r="C641" t="s">
        <v>104</v>
      </c>
      <c r="D641" s="7">
        <v>333.2</v>
      </c>
    </row>
    <row r="642" spans="1:4" x14ac:dyDescent="0.25">
      <c r="A642" s="6" t="s">
        <v>7</v>
      </c>
      <c r="B642" t="s">
        <v>697</v>
      </c>
      <c r="C642" t="s">
        <v>100</v>
      </c>
      <c r="D642" s="7">
        <v>14.42</v>
      </c>
    </row>
    <row r="643" spans="1:4" x14ac:dyDescent="0.25">
      <c r="A643" s="6" t="s">
        <v>7</v>
      </c>
      <c r="B643" t="s">
        <v>698</v>
      </c>
      <c r="C643" t="s">
        <v>100</v>
      </c>
      <c r="D643" s="7">
        <v>50.2</v>
      </c>
    </row>
    <row r="644" spans="1:4" x14ac:dyDescent="0.25">
      <c r="A644" s="6" t="s">
        <v>7</v>
      </c>
      <c r="B644" t="s">
        <v>699</v>
      </c>
      <c r="C644" t="s">
        <v>100</v>
      </c>
      <c r="D644" s="7">
        <v>104.25</v>
      </c>
    </row>
    <row r="645" spans="1:4" x14ac:dyDescent="0.25">
      <c r="A645" s="6" t="s">
        <v>7</v>
      </c>
      <c r="B645" t="s">
        <v>700</v>
      </c>
      <c r="C645" t="s">
        <v>104</v>
      </c>
      <c r="D645" s="7">
        <v>210</v>
      </c>
    </row>
    <row r="646" spans="1:4" x14ac:dyDescent="0.25">
      <c r="A646" s="6" t="s">
        <v>7</v>
      </c>
      <c r="B646" t="s">
        <v>701</v>
      </c>
      <c r="C646" t="s">
        <v>100</v>
      </c>
      <c r="D646" s="7">
        <v>10.85</v>
      </c>
    </row>
    <row r="647" spans="1:4" x14ac:dyDescent="0.25">
      <c r="A647" s="6" t="s">
        <v>7</v>
      </c>
      <c r="B647" t="s">
        <v>702</v>
      </c>
      <c r="C647" t="s">
        <v>440</v>
      </c>
      <c r="D647" s="7">
        <v>3.25</v>
      </c>
    </row>
    <row r="648" spans="1:4" x14ac:dyDescent="0.25">
      <c r="A648" s="6" t="s">
        <v>7</v>
      </c>
      <c r="B648" t="s">
        <v>703</v>
      </c>
      <c r="C648" t="s">
        <v>100</v>
      </c>
      <c r="D648" s="7">
        <v>125.5</v>
      </c>
    </row>
    <row r="649" spans="1:4" x14ac:dyDescent="0.25">
      <c r="A649" s="6" t="s">
        <v>7</v>
      </c>
      <c r="B649" t="s">
        <v>704</v>
      </c>
      <c r="C649" t="s">
        <v>100</v>
      </c>
      <c r="D649" s="7">
        <v>14.08</v>
      </c>
    </row>
    <row r="650" spans="1:4" x14ac:dyDescent="0.25">
      <c r="A650" s="6" t="s">
        <v>7</v>
      </c>
      <c r="B650" t="s">
        <v>705</v>
      </c>
      <c r="C650" t="s">
        <v>100</v>
      </c>
      <c r="D650" s="7">
        <v>10.85</v>
      </c>
    </row>
    <row r="651" spans="1:4" x14ac:dyDescent="0.25">
      <c r="A651" s="6" t="s">
        <v>7</v>
      </c>
      <c r="B651" t="s">
        <v>706</v>
      </c>
      <c r="C651" t="s">
        <v>104</v>
      </c>
      <c r="D651" s="7">
        <v>200</v>
      </c>
    </row>
    <row r="652" spans="1:4" x14ac:dyDescent="0.25">
      <c r="A652" s="6" t="s">
        <v>7</v>
      </c>
      <c r="B652" t="s">
        <v>707</v>
      </c>
      <c r="C652" t="s">
        <v>187</v>
      </c>
      <c r="D652" s="7">
        <v>92.76</v>
      </c>
    </row>
    <row r="653" spans="1:4" x14ac:dyDescent="0.25">
      <c r="A653" s="6" t="s">
        <v>7</v>
      </c>
      <c r="B653" t="s">
        <v>708</v>
      </c>
      <c r="C653" t="s">
        <v>393</v>
      </c>
      <c r="D653" s="7">
        <v>314.64999999999998</v>
      </c>
    </row>
    <row r="654" spans="1:4" x14ac:dyDescent="0.25">
      <c r="A654" s="6" t="s">
        <v>7</v>
      </c>
      <c r="B654" t="s">
        <v>709</v>
      </c>
      <c r="C654" t="s">
        <v>710</v>
      </c>
      <c r="D654" s="7">
        <v>238.24</v>
      </c>
    </row>
    <row r="655" spans="1:4" x14ac:dyDescent="0.25">
      <c r="A655" s="6" t="s">
        <v>7</v>
      </c>
      <c r="B655" t="s">
        <v>711</v>
      </c>
      <c r="C655" t="s">
        <v>100</v>
      </c>
      <c r="D655" s="7">
        <v>17.82</v>
      </c>
    </row>
    <row r="656" spans="1:4" x14ac:dyDescent="0.25">
      <c r="A656" s="6" t="s">
        <v>7</v>
      </c>
      <c r="B656" t="s">
        <v>712</v>
      </c>
      <c r="C656" t="s">
        <v>100</v>
      </c>
      <c r="D656" s="7">
        <v>50.2</v>
      </c>
    </row>
    <row r="657" spans="1:4" x14ac:dyDescent="0.25">
      <c r="A657" s="6" t="s">
        <v>7</v>
      </c>
      <c r="B657" t="s">
        <v>713</v>
      </c>
      <c r="C657" t="s">
        <v>104</v>
      </c>
      <c r="D657" s="7">
        <v>350.8</v>
      </c>
    </row>
    <row r="658" spans="1:4" x14ac:dyDescent="0.25">
      <c r="A658" s="6" t="s">
        <v>7</v>
      </c>
      <c r="B658" t="s">
        <v>714</v>
      </c>
      <c r="C658" t="s">
        <v>104</v>
      </c>
      <c r="D658" s="7">
        <v>368</v>
      </c>
    </row>
    <row r="659" spans="1:4" x14ac:dyDescent="0.25">
      <c r="A659" s="6" t="s">
        <v>7</v>
      </c>
      <c r="B659" t="s">
        <v>715</v>
      </c>
      <c r="C659" t="s">
        <v>100</v>
      </c>
      <c r="D659" s="7">
        <v>14.25</v>
      </c>
    </row>
    <row r="660" spans="1:4" x14ac:dyDescent="0.25">
      <c r="A660" s="6" t="s">
        <v>7</v>
      </c>
      <c r="B660" t="s">
        <v>716</v>
      </c>
      <c r="C660" t="s">
        <v>100</v>
      </c>
      <c r="D660" s="7">
        <v>16.8</v>
      </c>
    </row>
    <row r="661" spans="1:4" x14ac:dyDescent="0.25">
      <c r="A661" s="6" t="s">
        <v>7</v>
      </c>
      <c r="B661" t="s">
        <v>717</v>
      </c>
      <c r="C661" t="s">
        <v>100</v>
      </c>
      <c r="D661" s="7">
        <v>17.82</v>
      </c>
    </row>
    <row r="662" spans="1:4" x14ac:dyDescent="0.25">
      <c r="A662" s="6" t="s">
        <v>7</v>
      </c>
      <c r="B662" t="s">
        <v>718</v>
      </c>
      <c r="C662" t="s">
        <v>104</v>
      </c>
      <c r="D662" s="7">
        <v>213.6</v>
      </c>
    </row>
    <row r="663" spans="1:4" x14ac:dyDescent="0.25">
      <c r="A663" s="6" t="s">
        <v>7</v>
      </c>
      <c r="B663" t="s">
        <v>719</v>
      </c>
      <c r="C663" t="s">
        <v>104</v>
      </c>
      <c r="D663" s="7">
        <v>394.8</v>
      </c>
    </row>
    <row r="664" spans="1:4" x14ac:dyDescent="0.25">
      <c r="A664" s="6" t="s">
        <v>7</v>
      </c>
      <c r="B664" t="s">
        <v>720</v>
      </c>
      <c r="C664" t="s">
        <v>100</v>
      </c>
      <c r="D664" s="7">
        <v>31.56</v>
      </c>
    </row>
    <row r="665" spans="1:4" x14ac:dyDescent="0.25">
      <c r="A665" s="6" t="s">
        <v>7</v>
      </c>
      <c r="B665" t="s">
        <v>721</v>
      </c>
      <c r="C665" t="s">
        <v>100</v>
      </c>
      <c r="D665" s="7">
        <v>46.8</v>
      </c>
    </row>
    <row r="666" spans="1:4" x14ac:dyDescent="0.25">
      <c r="A666" s="6" t="s">
        <v>7</v>
      </c>
      <c r="B666" t="s">
        <v>722</v>
      </c>
      <c r="C666" t="s">
        <v>95</v>
      </c>
      <c r="D666" s="7">
        <v>677</v>
      </c>
    </row>
    <row r="667" spans="1:4" x14ac:dyDescent="0.25">
      <c r="A667" s="6" t="s">
        <v>7</v>
      </c>
      <c r="B667" t="s">
        <v>723</v>
      </c>
      <c r="C667" t="s">
        <v>204</v>
      </c>
      <c r="D667" s="7">
        <v>4168.25</v>
      </c>
    </row>
    <row r="668" spans="1:4" x14ac:dyDescent="0.25">
      <c r="A668" s="6" t="s">
        <v>7</v>
      </c>
      <c r="B668" t="s">
        <v>724</v>
      </c>
      <c r="C668" t="s">
        <v>100</v>
      </c>
      <c r="D668" s="7">
        <v>11.7</v>
      </c>
    </row>
    <row r="669" spans="1:4" x14ac:dyDescent="0.25">
      <c r="A669" s="6" t="s">
        <v>7</v>
      </c>
      <c r="B669" t="s">
        <v>725</v>
      </c>
      <c r="C669" t="s">
        <v>100</v>
      </c>
      <c r="D669" s="7">
        <v>12.89</v>
      </c>
    </row>
    <row r="670" spans="1:4" x14ac:dyDescent="0.25">
      <c r="A670" s="6" t="s">
        <v>7</v>
      </c>
      <c r="B670" t="s">
        <v>726</v>
      </c>
      <c r="C670" t="s">
        <v>100</v>
      </c>
      <c r="D670" s="7">
        <v>15.1</v>
      </c>
    </row>
    <row r="671" spans="1:4" x14ac:dyDescent="0.25">
      <c r="A671" s="6" t="s">
        <v>7</v>
      </c>
      <c r="B671" t="s">
        <v>727</v>
      </c>
      <c r="C671" t="s">
        <v>100</v>
      </c>
      <c r="D671" s="7">
        <v>50.2</v>
      </c>
    </row>
    <row r="672" spans="1:4" x14ac:dyDescent="0.25">
      <c r="A672" s="6" t="s">
        <v>7</v>
      </c>
      <c r="B672" t="s">
        <v>728</v>
      </c>
      <c r="C672" t="s">
        <v>100</v>
      </c>
      <c r="D672" s="7">
        <v>47.48</v>
      </c>
    </row>
    <row r="673" spans="1:4" x14ac:dyDescent="0.25">
      <c r="A673" s="6" t="s">
        <v>7</v>
      </c>
      <c r="B673" t="s">
        <v>729</v>
      </c>
      <c r="C673" t="s">
        <v>100</v>
      </c>
      <c r="D673" s="7">
        <v>-13.4</v>
      </c>
    </row>
    <row r="674" spans="1:4" x14ac:dyDescent="0.25">
      <c r="A674" s="6" t="s">
        <v>7</v>
      </c>
      <c r="B674" t="s">
        <v>729</v>
      </c>
      <c r="C674" t="s">
        <v>100</v>
      </c>
      <c r="D674" s="7">
        <v>13.4</v>
      </c>
    </row>
    <row r="675" spans="1:4" x14ac:dyDescent="0.25">
      <c r="A675" s="6" t="s">
        <v>7</v>
      </c>
      <c r="B675" t="s">
        <v>730</v>
      </c>
      <c r="C675" t="s">
        <v>100</v>
      </c>
      <c r="D675" s="7">
        <v>48.84</v>
      </c>
    </row>
    <row r="676" spans="1:4" x14ac:dyDescent="0.25">
      <c r="A676" s="6" t="s">
        <v>7</v>
      </c>
      <c r="B676" t="s">
        <v>731</v>
      </c>
      <c r="C676" t="s">
        <v>732</v>
      </c>
      <c r="D676" s="7">
        <v>250</v>
      </c>
    </row>
    <row r="677" spans="1:4" x14ac:dyDescent="0.25">
      <c r="A677" s="6" t="s">
        <v>7</v>
      </c>
      <c r="B677" t="s">
        <v>733</v>
      </c>
      <c r="C677" t="s">
        <v>100</v>
      </c>
      <c r="D677" s="7">
        <v>56.66</v>
      </c>
    </row>
    <row r="678" spans="1:4" x14ac:dyDescent="0.25">
      <c r="A678" s="6" t="s">
        <v>7</v>
      </c>
      <c r="B678" t="s">
        <v>734</v>
      </c>
      <c r="C678" t="s">
        <v>104</v>
      </c>
      <c r="D678" s="7">
        <v>447.2</v>
      </c>
    </row>
    <row r="679" spans="1:4" x14ac:dyDescent="0.25">
      <c r="A679" s="6" t="s">
        <v>7</v>
      </c>
      <c r="B679" t="s">
        <v>735</v>
      </c>
      <c r="C679" t="s">
        <v>100</v>
      </c>
      <c r="D679" s="7">
        <v>17.14</v>
      </c>
    </row>
    <row r="680" spans="1:4" x14ac:dyDescent="0.25">
      <c r="A680" s="6" t="s">
        <v>7</v>
      </c>
      <c r="B680" t="s">
        <v>736</v>
      </c>
      <c r="C680" t="s">
        <v>100</v>
      </c>
      <c r="D680" s="7">
        <v>15.95</v>
      </c>
    </row>
    <row r="681" spans="1:4" x14ac:dyDescent="0.25">
      <c r="A681" s="6" t="s">
        <v>7</v>
      </c>
      <c r="B681" t="s">
        <v>737</v>
      </c>
      <c r="C681" t="s">
        <v>100</v>
      </c>
      <c r="D681" s="7">
        <v>48.84</v>
      </c>
    </row>
    <row r="682" spans="1:4" x14ac:dyDescent="0.25">
      <c r="A682" s="6" t="s">
        <v>7</v>
      </c>
      <c r="B682" t="s">
        <v>738</v>
      </c>
      <c r="C682" t="s">
        <v>187</v>
      </c>
      <c r="D682" s="7">
        <v>48.04</v>
      </c>
    </row>
    <row r="683" spans="1:4" x14ac:dyDescent="0.25">
      <c r="A683" s="6" t="s">
        <v>7</v>
      </c>
      <c r="B683" t="s">
        <v>739</v>
      </c>
      <c r="C683" t="s">
        <v>637</v>
      </c>
      <c r="D683" s="7">
        <v>12000</v>
      </c>
    </row>
    <row r="684" spans="1:4" x14ac:dyDescent="0.25">
      <c r="A684" s="6" t="s">
        <v>7</v>
      </c>
      <c r="B684" t="s">
        <v>740</v>
      </c>
      <c r="C684" t="s">
        <v>741</v>
      </c>
      <c r="D684" s="7">
        <v>339.58</v>
      </c>
    </row>
    <row r="685" spans="1:4" x14ac:dyDescent="0.25">
      <c r="A685" s="6" t="s">
        <v>7</v>
      </c>
      <c r="B685" t="s">
        <v>742</v>
      </c>
      <c r="C685" t="s">
        <v>743</v>
      </c>
      <c r="D685" s="7">
        <v>141578.48000000001</v>
      </c>
    </row>
    <row r="686" spans="1:4" x14ac:dyDescent="0.25">
      <c r="A686" s="6" t="s">
        <v>7</v>
      </c>
      <c r="B686" t="s">
        <v>744</v>
      </c>
      <c r="C686" t="s">
        <v>100</v>
      </c>
      <c r="D686" s="7">
        <v>13.91</v>
      </c>
    </row>
    <row r="687" spans="1:4" x14ac:dyDescent="0.25">
      <c r="A687" s="6" t="s">
        <v>7</v>
      </c>
      <c r="B687" t="s">
        <v>745</v>
      </c>
      <c r="C687" t="s">
        <v>100</v>
      </c>
      <c r="D687" s="7">
        <v>15.1</v>
      </c>
    </row>
    <row r="688" spans="1:4" x14ac:dyDescent="0.25">
      <c r="A688" s="6" t="s">
        <v>7</v>
      </c>
      <c r="B688" t="s">
        <v>746</v>
      </c>
      <c r="C688" t="s">
        <v>382</v>
      </c>
      <c r="D688" s="7">
        <v>6813</v>
      </c>
    </row>
    <row r="689" spans="1:4" x14ac:dyDescent="0.25">
      <c r="A689" s="6" t="s">
        <v>7</v>
      </c>
      <c r="B689" t="s">
        <v>747</v>
      </c>
      <c r="C689" t="s">
        <v>442</v>
      </c>
      <c r="D689" s="7">
        <v>345</v>
      </c>
    </row>
    <row r="690" spans="1:4" x14ac:dyDescent="0.25">
      <c r="A690" s="6" t="s">
        <v>7</v>
      </c>
      <c r="B690" t="s">
        <v>748</v>
      </c>
      <c r="C690" t="s">
        <v>749</v>
      </c>
      <c r="D690" s="7">
        <v>38348</v>
      </c>
    </row>
    <row r="691" spans="1:4" x14ac:dyDescent="0.25">
      <c r="A691" s="6" t="s">
        <v>7</v>
      </c>
      <c r="B691" t="s">
        <v>750</v>
      </c>
      <c r="C691" t="s">
        <v>751</v>
      </c>
      <c r="D691" s="7">
        <v>45</v>
      </c>
    </row>
    <row r="692" spans="1:4" x14ac:dyDescent="0.25">
      <c r="A692" s="6" t="s">
        <v>7</v>
      </c>
      <c r="B692" t="s">
        <v>750</v>
      </c>
      <c r="C692" t="s">
        <v>187</v>
      </c>
      <c r="D692" s="7">
        <v>25</v>
      </c>
    </row>
    <row r="693" spans="1:4" x14ac:dyDescent="0.25">
      <c r="A693" s="6" t="s">
        <v>7</v>
      </c>
      <c r="B693" t="s">
        <v>752</v>
      </c>
      <c r="C693" t="s">
        <v>753</v>
      </c>
      <c r="D693" s="7">
        <v>11310</v>
      </c>
    </row>
    <row r="694" spans="1:4" x14ac:dyDescent="0.25">
      <c r="A694" s="6" t="s">
        <v>7</v>
      </c>
      <c r="B694" t="s">
        <v>754</v>
      </c>
      <c r="C694" t="s">
        <v>95</v>
      </c>
      <c r="D694" s="7">
        <v>150</v>
      </c>
    </row>
    <row r="695" spans="1:4" x14ac:dyDescent="0.25">
      <c r="A695" s="6" t="s">
        <v>7</v>
      </c>
      <c r="B695" t="s">
        <v>755</v>
      </c>
      <c r="C695" t="s">
        <v>100</v>
      </c>
      <c r="D695" s="7">
        <v>15.1</v>
      </c>
    </row>
    <row r="696" spans="1:4" x14ac:dyDescent="0.25">
      <c r="A696" s="6" t="s">
        <v>7</v>
      </c>
      <c r="B696" t="s">
        <v>756</v>
      </c>
      <c r="C696" t="s">
        <v>204</v>
      </c>
      <c r="D696" s="7">
        <v>2202.92</v>
      </c>
    </row>
    <row r="697" spans="1:4" x14ac:dyDescent="0.25">
      <c r="A697" s="6" t="s">
        <v>7</v>
      </c>
      <c r="B697" t="s">
        <v>757</v>
      </c>
      <c r="C697" t="s">
        <v>279</v>
      </c>
      <c r="D697" s="7">
        <v>425</v>
      </c>
    </row>
    <row r="698" spans="1:4" x14ac:dyDescent="0.25">
      <c r="A698" s="6" t="s">
        <v>7</v>
      </c>
      <c r="B698" t="s">
        <v>758</v>
      </c>
      <c r="C698" t="s">
        <v>95</v>
      </c>
      <c r="D698" s="7">
        <v>250</v>
      </c>
    </row>
    <row r="699" spans="1:4" x14ac:dyDescent="0.25">
      <c r="A699" s="6" t="s">
        <v>7</v>
      </c>
      <c r="B699" t="s">
        <v>758</v>
      </c>
      <c r="C699" t="s">
        <v>279</v>
      </c>
      <c r="D699" s="7">
        <v>250</v>
      </c>
    </row>
    <row r="700" spans="1:4" x14ac:dyDescent="0.25">
      <c r="A700" s="6" t="s">
        <v>7</v>
      </c>
      <c r="B700" t="s">
        <v>759</v>
      </c>
      <c r="C700" t="s">
        <v>279</v>
      </c>
      <c r="D700" s="7">
        <v>400</v>
      </c>
    </row>
    <row r="701" spans="1:4" x14ac:dyDescent="0.25">
      <c r="A701" s="6" t="s">
        <v>7</v>
      </c>
      <c r="B701" t="s">
        <v>760</v>
      </c>
      <c r="C701" t="s">
        <v>95</v>
      </c>
      <c r="D701" s="7">
        <v>425</v>
      </c>
    </row>
    <row r="702" spans="1:4" x14ac:dyDescent="0.25">
      <c r="A702" s="6" t="s">
        <v>7</v>
      </c>
      <c r="B702" t="s">
        <v>761</v>
      </c>
      <c r="C702" t="s">
        <v>762</v>
      </c>
      <c r="D702" s="7">
        <v>1275</v>
      </c>
    </row>
    <row r="703" spans="1:4" x14ac:dyDescent="0.25">
      <c r="A703" s="6" t="s">
        <v>7</v>
      </c>
      <c r="B703" t="s">
        <v>763</v>
      </c>
      <c r="C703" t="s">
        <v>764</v>
      </c>
      <c r="D703" s="7">
        <v>883.2</v>
      </c>
    </row>
    <row r="704" spans="1:4" x14ac:dyDescent="0.25">
      <c r="A704" s="6" t="s">
        <v>7</v>
      </c>
      <c r="B704" t="s">
        <v>765</v>
      </c>
      <c r="C704" t="s">
        <v>100</v>
      </c>
      <c r="D704" s="7">
        <v>11.7</v>
      </c>
    </row>
    <row r="705" spans="1:4" x14ac:dyDescent="0.25">
      <c r="A705" s="6" t="s">
        <v>7</v>
      </c>
      <c r="B705" t="s">
        <v>766</v>
      </c>
      <c r="C705" t="s">
        <v>767</v>
      </c>
      <c r="D705" s="7">
        <v>216.51</v>
      </c>
    </row>
    <row r="706" spans="1:4" x14ac:dyDescent="0.25">
      <c r="A706" s="6" t="s">
        <v>7</v>
      </c>
      <c r="B706" t="s">
        <v>768</v>
      </c>
      <c r="C706" t="s">
        <v>155</v>
      </c>
      <c r="D706" s="7">
        <v>135</v>
      </c>
    </row>
    <row r="707" spans="1:4" x14ac:dyDescent="0.25">
      <c r="A707" s="6" t="s">
        <v>7</v>
      </c>
      <c r="B707" t="s">
        <v>769</v>
      </c>
      <c r="C707" t="s">
        <v>100</v>
      </c>
      <c r="D707" s="7">
        <v>13.4</v>
      </c>
    </row>
    <row r="708" spans="1:4" x14ac:dyDescent="0.25">
      <c r="A708" s="6" t="s">
        <v>7</v>
      </c>
      <c r="B708" t="s">
        <v>770</v>
      </c>
      <c r="C708" t="s">
        <v>100</v>
      </c>
      <c r="D708" s="7">
        <v>14.42</v>
      </c>
    </row>
    <row r="709" spans="1:4" x14ac:dyDescent="0.25">
      <c r="A709" s="6" t="s">
        <v>7</v>
      </c>
      <c r="B709" t="s">
        <v>771</v>
      </c>
      <c r="C709" t="s">
        <v>100</v>
      </c>
      <c r="D709" s="7">
        <v>15.1</v>
      </c>
    </row>
    <row r="710" spans="1:4" x14ac:dyDescent="0.25">
      <c r="A710" s="6" t="s">
        <v>7</v>
      </c>
      <c r="B710" t="s">
        <v>772</v>
      </c>
      <c r="C710" t="s">
        <v>95</v>
      </c>
      <c r="D710" s="7">
        <v>81</v>
      </c>
    </row>
    <row r="711" spans="1:4" x14ac:dyDescent="0.25">
      <c r="A711" s="6" t="s">
        <v>7</v>
      </c>
      <c r="B711" t="s">
        <v>773</v>
      </c>
      <c r="C711" t="s">
        <v>187</v>
      </c>
      <c r="D711" s="7">
        <v>363</v>
      </c>
    </row>
    <row r="712" spans="1:4" x14ac:dyDescent="0.25">
      <c r="A712" s="6" t="s">
        <v>7</v>
      </c>
      <c r="B712" t="s">
        <v>774</v>
      </c>
      <c r="C712" t="s">
        <v>116</v>
      </c>
      <c r="D712" s="7">
        <v>1025</v>
      </c>
    </row>
    <row r="713" spans="1:4" x14ac:dyDescent="0.25">
      <c r="A713" s="6" t="s">
        <v>7</v>
      </c>
      <c r="B713" t="s">
        <v>775</v>
      </c>
      <c r="C713" t="s">
        <v>169</v>
      </c>
      <c r="D713" s="7">
        <v>400</v>
      </c>
    </row>
    <row r="714" spans="1:4" x14ac:dyDescent="0.25">
      <c r="A714" s="6" t="s">
        <v>7</v>
      </c>
      <c r="B714" t="s">
        <v>776</v>
      </c>
      <c r="C714" t="s">
        <v>95</v>
      </c>
      <c r="D714" s="7">
        <v>119.4</v>
      </c>
    </row>
    <row r="715" spans="1:4" x14ac:dyDescent="0.25">
      <c r="A715" s="6" t="s">
        <v>7</v>
      </c>
      <c r="B715" t="s">
        <v>777</v>
      </c>
      <c r="C715" t="s">
        <v>100</v>
      </c>
      <c r="D715" s="7">
        <v>1996.84</v>
      </c>
    </row>
    <row r="716" spans="1:4" x14ac:dyDescent="0.25">
      <c r="A716" s="6" t="s">
        <v>7</v>
      </c>
      <c r="B716" t="s">
        <v>778</v>
      </c>
      <c r="C716" t="s">
        <v>100</v>
      </c>
      <c r="D716" s="7">
        <v>13.4</v>
      </c>
    </row>
    <row r="717" spans="1:4" x14ac:dyDescent="0.25">
      <c r="A717" s="6" t="s">
        <v>7</v>
      </c>
      <c r="B717" t="s">
        <v>779</v>
      </c>
      <c r="C717" t="s">
        <v>100</v>
      </c>
      <c r="D717" s="7">
        <v>41.7</v>
      </c>
    </row>
    <row r="718" spans="1:4" x14ac:dyDescent="0.25">
      <c r="A718" s="6" t="s">
        <v>7</v>
      </c>
      <c r="B718" t="s">
        <v>780</v>
      </c>
      <c r="C718" t="s">
        <v>100</v>
      </c>
      <c r="D718" s="7">
        <v>15.1</v>
      </c>
    </row>
    <row r="719" spans="1:4" x14ac:dyDescent="0.25">
      <c r="A719" s="6" t="s">
        <v>7</v>
      </c>
      <c r="B719" t="s">
        <v>781</v>
      </c>
      <c r="C719" t="s">
        <v>635</v>
      </c>
      <c r="D719" s="7">
        <v>382.8</v>
      </c>
    </row>
    <row r="720" spans="1:4" x14ac:dyDescent="0.25">
      <c r="A720" s="6" t="s">
        <v>7</v>
      </c>
      <c r="B720" t="s">
        <v>782</v>
      </c>
      <c r="C720" t="s">
        <v>104</v>
      </c>
      <c r="D720" s="7">
        <v>522.45000000000005</v>
      </c>
    </row>
    <row r="721" spans="1:4" x14ac:dyDescent="0.25">
      <c r="A721" s="6" t="s">
        <v>7</v>
      </c>
      <c r="B721" t="s">
        <v>783</v>
      </c>
      <c r="C721" t="s">
        <v>95</v>
      </c>
      <c r="D721" s="7">
        <v>1114.1099999999999</v>
      </c>
    </row>
    <row r="722" spans="1:4" x14ac:dyDescent="0.25">
      <c r="A722" s="6" t="s">
        <v>7</v>
      </c>
      <c r="B722" t="s">
        <v>784</v>
      </c>
      <c r="C722" t="s">
        <v>518</v>
      </c>
      <c r="D722" s="7">
        <v>52.94</v>
      </c>
    </row>
    <row r="723" spans="1:4" x14ac:dyDescent="0.25">
      <c r="A723" s="6" t="s">
        <v>7</v>
      </c>
      <c r="B723" t="s">
        <v>785</v>
      </c>
      <c r="C723" t="s">
        <v>786</v>
      </c>
      <c r="D723" s="7">
        <v>104</v>
      </c>
    </row>
    <row r="724" spans="1:4" x14ac:dyDescent="0.25">
      <c r="A724" s="6" t="s">
        <v>7</v>
      </c>
      <c r="B724" t="s">
        <v>787</v>
      </c>
      <c r="C724" t="s">
        <v>89</v>
      </c>
      <c r="D724" s="7">
        <v>215.99</v>
      </c>
    </row>
    <row r="725" spans="1:4" x14ac:dyDescent="0.25">
      <c r="A725" s="6" t="s">
        <v>7</v>
      </c>
      <c r="B725" t="s">
        <v>788</v>
      </c>
      <c r="C725" t="s">
        <v>95</v>
      </c>
      <c r="D725" s="7">
        <v>232.7</v>
      </c>
    </row>
    <row r="726" spans="1:4" x14ac:dyDescent="0.25">
      <c r="A726" s="6" t="s">
        <v>7</v>
      </c>
      <c r="B726" t="s">
        <v>789</v>
      </c>
      <c r="C726" t="s">
        <v>790</v>
      </c>
      <c r="D726" s="7">
        <v>3574.61</v>
      </c>
    </row>
    <row r="727" spans="1:4" x14ac:dyDescent="0.25">
      <c r="A727" s="6" t="s">
        <v>7</v>
      </c>
      <c r="B727" t="s">
        <v>791</v>
      </c>
      <c r="C727" t="s">
        <v>792</v>
      </c>
      <c r="D727" s="7">
        <v>699.87</v>
      </c>
    </row>
    <row r="728" spans="1:4" x14ac:dyDescent="0.25">
      <c r="A728" s="6" t="s">
        <v>7</v>
      </c>
      <c r="B728" t="s">
        <v>793</v>
      </c>
      <c r="C728" t="s">
        <v>302</v>
      </c>
      <c r="D728" s="7">
        <v>284</v>
      </c>
    </row>
    <row r="729" spans="1:4" x14ac:dyDescent="0.25">
      <c r="A729" s="6" t="s">
        <v>7</v>
      </c>
      <c r="B729" t="s">
        <v>794</v>
      </c>
      <c r="C729" t="s">
        <v>795</v>
      </c>
      <c r="D729" s="7">
        <v>521.5</v>
      </c>
    </row>
    <row r="730" spans="1:4" x14ac:dyDescent="0.25">
      <c r="A730" s="6" t="s">
        <v>7</v>
      </c>
      <c r="B730" t="s">
        <v>796</v>
      </c>
      <c r="C730" t="s">
        <v>595</v>
      </c>
      <c r="D730" s="7">
        <v>8856.7099999999991</v>
      </c>
    </row>
    <row r="731" spans="1:4" x14ac:dyDescent="0.25">
      <c r="A731" s="6" t="s">
        <v>7</v>
      </c>
      <c r="B731" t="s">
        <v>797</v>
      </c>
      <c r="C731" t="s">
        <v>798</v>
      </c>
      <c r="D731" s="7">
        <v>11628</v>
      </c>
    </row>
    <row r="732" spans="1:4" x14ac:dyDescent="0.25">
      <c r="A732" s="6" t="s">
        <v>7</v>
      </c>
      <c r="B732" t="s">
        <v>799</v>
      </c>
      <c r="C732" t="s">
        <v>619</v>
      </c>
      <c r="D732" s="7">
        <v>75.94</v>
      </c>
    </row>
    <row r="733" spans="1:4" x14ac:dyDescent="0.25">
      <c r="A733" s="6" t="s">
        <v>7</v>
      </c>
      <c r="B733" t="s">
        <v>800</v>
      </c>
      <c r="C733" t="s">
        <v>104</v>
      </c>
      <c r="D733" s="7">
        <v>104.8</v>
      </c>
    </row>
    <row r="734" spans="1:4" x14ac:dyDescent="0.25">
      <c r="A734" s="6" t="s">
        <v>7</v>
      </c>
      <c r="B734" t="s">
        <v>801</v>
      </c>
      <c r="C734" t="s">
        <v>802</v>
      </c>
      <c r="D734" s="7">
        <v>28.77</v>
      </c>
    </row>
    <row r="735" spans="1:4" x14ac:dyDescent="0.25">
      <c r="A735" s="6" t="s">
        <v>7</v>
      </c>
      <c r="B735" t="s">
        <v>803</v>
      </c>
      <c r="C735" t="s">
        <v>104</v>
      </c>
      <c r="D735" s="7">
        <v>320</v>
      </c>
    </row>
    <row r="736" spans="1:4" x14ac:dyDescent="0.25">
      <c r="A736" s="6" t="s">
        <v>7</v>
      </c>
      <c r="B736" t="s">
        <v>804</v>
      </c>
      <c r="C736" t="s">
        <v>104</v>
      </c>
      <c r="D736" s="7">
        <v>336</v>
      </c>
    </row>
    <row r="737" spans="1:4" x14ac:dyDescent="0.25">
      <c r="A737" s="6" t="s">
        <v>7</v>
      </c>
      <c r="B737" t="s">
        <v>805</v>
      </c>
      <c r="C737" t="s">
        <v>104</v>
      </c>
      <c r="D737" s="7">
        <v>143.9</v>
      </c>
    </row>
    <row r="738" spans="1:4" x14ac:dyDescent="0.25">
      <c r="A738" s="6" t="s">
        <v>7</v>
      </c>
      <c r="B738" t="s">
        <v>806</v>
      </c>
      <c r="C738" t="s">
        <v>100</v>
      </c>
      <c r="D738" s="7">
        <v>14.76</v>
      </c>
    </row>
    <row r="739" spans="1:4" x14ac:dyDescent="0.25">
      <c r="A739" s="6" t="s">
        <v>7</v>
      </c>
      <c r="B739" t="s">
        <v>807</v>
      </c>
      <c r="C739" t="s">
        <v>140</v>
      </c>
      <c r="D739" s="7">
        <v>120.21</v>
      </c>
    </row>
    <row r="740" spans="1:4" x14ac:dyDescent="0.25">
      <c r="A740" s="6" t="s">
        <v>7</v>
      </c>
      <c r="B740" t="s">
        <v>808</v>
      </c>
      <c r="C740" t="s">
        <v>809</v>
      </c>
      <c r="D740" s="7">
        <v>8609.08</v>
      </c>
    </row>
    <row r="741" spans="1:4" x14ac:dyDescent="0.25">
      <c r="A741" s="6" t="s">
        <v>7</v>
      </c>
      <c r="B741" t="s">
        <v>810</v>
      </c>
      <c r="C741" t="s">
        <v>95</v>
      </c>
      <c r="D741" s="7">
        <v>828.2</v>
      </c>
    </row>
    <row r="742" spans="1:4" x14ac:dyDescent="0.25">
      <c r="A742" s="6" t="s">
        <v>7</v>
      </c>
      <c r="B742" t="s">
        <v>811</v>
      </c>
      <c r="C742" t="s">
        <v>100</v>
      </c>
      <c r="D742" s="7">
        <v>14.25</v>
      </c>
    </row>
    <row r="743" spans="1:4" x14ac:dyDescent="0.25">
      <c r="A743" s="6" t="s">
        <v>7</v>
      </c>
      <c r="B743" t="s">
        <v>812</v>
      </c>
      <c r="C743" t="s">
        <v>100</v>
      </c>
      <c r="D743" s="7">
        <v>16.12</v>
      </c>
    </row>
    <row r="744" spans="1:4" x14ac:dyDescent="0.25">
      <c r="A744" s="6" t="s">
        <v>7</v>
      </c>
      <c r="B744" t="s">
        <v>813</v>
      </c>
      <c r="C744" t="s">
        <v>104</v>
      </c>
      <c r="D744" s="7">
        <v>217.2</v>
      </c>
    </row>
    <row r="745" spans="1:4" x14ac:dyDescent="0.25">
      <c r="A745" s="6" t="s">
        <v>7</v>
      </c>
      <c r="B745" t="s">
        <v>814</v>
      </c>
      <c r="C745" t="s">
        <v>100</v>
      </c>
      <c r="D745" s="7">
        <v>-15.1</v>
      </c>
    </row>
    <row r="746" spans="1:4" x14ac:dyDescent="0.25">
      <c r="A746" s="6" t="s">
        <v>7</v>
      </c>
      <c r="B746" t="s">
        <v>815</v>
      </c>
      <c r="C746" t="s">
        <v>100</v>
      </c>
      <c r="D746" s="7">
        <v>15.95</v>
      </c>
    </row>
    <row r="747" spans="1:4" x14ac:dyDescent="0.25">
      <c r="A747" s="6" t="s">
        <v>7</v>
      </c>
      <c r="B747" t="s">
        <v>816</v>
      </c>
      <c r="C747" t="s">
        <v>204</v>
      </c>
      <c r="D747" s="7">
        <v>691.8</v>
      </c>
    </row>
    <row r="748" spans="1:4" x14ac:dyDescent="0.25">
      <c r="A748" s="6" t="s">
        <v>7</v>
      </c>
      <c r="B748" t="s">
        <v>817</v>
      </c>
      <c r="C748" t="s">
        <v>204</v>
      </c>
      <c r="D748" s="7">
        <v>344.49</v>
      </c>
    </row>
    <row r="749" spans="1:4" x14ac:dyDescent="0.25">
      <c r="A749" s="6" t="s">
        <v>7</v>
      </c>
      <c r="B749" t="s">
        <v>818</v>
      </c>
      <c r="C749" t="s">
        <v>366</v>
      </c>
      <c r="D749" s="7">
        <v>19.98</v>
      </c>
    </row>
    <row r="750" spans="1:4" x14ac:dyDescent="0.25">
      <c r="A750" s="6" t="s">
        <v>7</v>
      </c>
      <c r="B750" t="s">
        <v>819</v>
      </c>
      <c r="C750" t="s">
        <v>95</v>
      </c>
      <c r="D750" s="7">
        <v>137</v>
      </c>
    </row>
    <row r="751" spans="1:4" x14ac:dyDescent="0.25">
      <c r="A751" s="6" t="s">
        <v>7</v>
      </c>
      <c r="B751" t="s">
        <v>820</v>
      </c>
      <c r="C751" t="s">
        <v>95</v>
      </c>
      <c r="D751" s="7">
        <v>1090</v>
      </c>
    </row>
    <row r="752" spans="1:4" x14ac:dyDescent="0.25">
      <c r="A752" s="6" t="s">
        <v>7</v>
      </c>
      <c r="B752" t="s">
        <v>821</v>
      </c>
      <c r="C752" t="s">
        <v>822</v>
      </c>
      <c r="D752" s="7">
        <v>2750</v>
      </c>
    </row>
    <row r="753" spans="1:4" x14ac:dyDescent="0.25">
      <c r="A753" s="6" t="s">
        <v>7</v>
      </c>
      <c r="B753" t="s">
        <v>823</v>
      </c>
      <c r="C753" t="s">
        <v>187</v>
      </c>
      <c r="D753" s="7">
        <v>720</v>
      </c>
    </row>
    <row r="754" spans="1:4" x14ac:dyDescent="0.25">
      <c r="A754" s="6" t="s">
        <v>7</v>
      </c>
      <c r="B754" t="s">
        <v>824</v>
      </c>
      <c r="C754" t="s">
        <v>187</v>
      </c>
      <c r="D754" s="7">
        <v>566.75</v>
      </c>
    </row>
    <row r="755" spans="1:4" x14ac:dyDescent="0.25">
      <c r="A755" s="6" t="s">
        <v>7</v>
      </c>
      <c r="B755" t="s">
        <v>825</v>
      </c>
      <c r="C755" t="s">
        <v>95</v>
      </c>
      <c r="D755" s="7">
        <v>15895.1</v>
      </c>
    </row>
    <row r="756" spans="1:4" x14ac:dyDescent="0.25">
      <c r="A756" s="6" t="s">
        <v>7</v>
      </c>
      <c r="B756" t="s">
        <v>826</v>
      </c>
      <c r="C756" t="s">
        <v>518</v>
      </c>
      <c r="D756" s="7">
        <v>2710</v>
      </c>
    </row>
    <row r="757" spans="1:4" x14ac:dyDescent="0.25">
      <c r="A757" s="6" t="s">
        <v>7</v>
      </c>
      <c r="B757" t="s">
        <v>827</v>
      </c>
      <c r="C757" t="s">
        <v>204</v>
      </c>
      <c r="D757" s="7">
        <v>193.36</v>
      </c>
    </row>
    <row r="758" spans="1:4" x14ac:dyDescent="0.25">
      <c r="A758" s="6" t="s">
        <v>7</v>
      </c>
      <c r="B758" t="s">
        <v>828</v>
      </c>
      <c r="C758" t="s">
        <v>829</v>
      </c>
      <c r="D758" s="7">
        <v>10.59</v>
      </c>
    </row>
    <row r="759" spans="1:4" x14ac:dyDescent="0.25">
      <c r="A759" s="6" t="s">
        <v>7</v>
      </c>
      <c r="B759" t="s">
        <v>830</v>
      </c>
      <c r="C759" t="s">
        <v>100</v>
      </c>
      <c r="D759" s="7">
        <v>104.25</v>
      </c>
    </row>
    <row r="760" spans="1:4" x14ac:dyDescent="0.25">
      <c r="A760" s="6" t="s">
        <v>7</v>
      </c>
      <c r="B760" t="s">
        <v>831</v>
      </c>
      <c r="C760" t="s">
        <v>104</v>
      </c>
      <c r="D760" s="7">
        <v>33.700000000000003</v>
      </c>
    </row>
    <row r="761" spans="1:4" x14ac:dyDescent="0.25">
      <c r="A761" s="6" t="s">
        <v>7</v>
      </c>
      <c r="B761" t="s">
        <v>832</v>
      </c>
      <c r="C761" t="s">
        <v>100</v>
      </c>
      <c r="D761" s="7">
        <v>24.42</v>
      </c>
    </row>
    <row r="762" spans="1:4" x14ac:dyDescent="0.25">
      <c r="A762" s="6" t="s">
        <v>7</v>
      </c>
      <c r="B762" t="s">
        <v>833</v>
      </c>
      <c r="C762" t="s">
        <v>100</v>
      </c>
      <c r="D762" s="7">
        <v>13.06</v>
      </c>
    </row>
    <row r="763" spans="1:4" x14ac:dyDescent="0.25">
      <c r="A763" s="6" t="s">
        <v>7</v>
      </c>
      <c r="B763" t="s">
        <v>834</v>
      </c>
      <c r="C763" t="s">
        <v>100</v>
      </c>
      <c r="D763" s="7">
        <v>23.4</v>
      </c>
    </row>
    <row r="764" spans="1:4" x14ac:dyDescent="0.25">
      <c r="A764" s="6" t="s">
        <v>7</v>
      </c>
      <c r="B764" t="s">
        <v>835</v>
      </c>
      <c r="C764" t="s">
        <v>100</v>
      </c>
      <c r="D764" s="7">
        <v>14.42</v>
      </c>
    </row>
    <row r="765" spans="1:4" x14ac:dyDescent="0.25">
      <c r="A765" s="6" t="s">
        <v>7</v>
      </c>
      <c r="B765" t="s">
        <v>836</v>
      </c>
      <c r="C765" t="s">
        <v>100</v>
      </c>
      <c r="D765" s="7">
        <v>16.8</v>
      </c>
    </row>
    <row r="766" spans="1:4" x14ac:dyDescent="0.25">
      <c r="A766" s="6" t="s">
        <v>7</v>
      </c>
      <c r="B766" t="s">
        <v>837</v>
      </c>
      <c r="C766" t="s">
        <v>100</v>
      </c>
      <c r="D766" s="7">
        <v>13.4</v>
      </c>
    </row>
    <row r="767" spans="1:4" x14ac:dyDescent="0.25">
      <c r="A767" s="6" t="s">
        <v>7</v>
      </c>
      <c r="B767" t="s">
        <v>838</v>
      </c>
      <c r="C767" t="s">
        <v>100</v>
      </c>
      <c r="D767" s="7">
        <v>16.8</v>
      </c>
    </row>
    <row r="768" spans="1:4" x14ac:dyDescent="0.25">
      <c r="A768" s="6" t="s">
        <v>7</v>
      </c>
      <c r="B768" t="s">
        <v>839</v>
      </c>
      <c r="C768" t="s">
        <v>100</v>
      </c>
      <c r="D768" s="7">
        <v>22.04</v>
      </c>
    </row>
    <row r="769" spans="1:4" x14ac:dyDescent="0.25">
      <c r="A769" s="6" t="s">
        <v>7</v>
      </c>
      <c r="B769" t="s">
        <v>840</v>
      </c>
      <c r="C769" t="s">
        <v>259</v>
      </c>
      <c r="D769" s="7">
        <v>144</v>
      </c>
    </row>
    <row r="770" spans="1:4" x14ac:dyDescent="0.25">
      <c r="A770" s="6" t="s">
        <v>7</v>
      </c>
      <c r="B770" t="s">
        <v>841</v>
      </c>
      <c r="C770" t="s">
        <v>95</v>
      </c>
      <c r="D770" s="7">
        <v>971.56</v>
      </c>
    </row>
    <row r="771" spans="1:4" x14ac:dyDescent="0.25">
      <c r="A771" s="6" t="s">
        <v>7</v>
      </c>
      <c r="B771" t="s">
        <v>842</v>
      </c>
      <c r="C771" t="s">
        <v>104</v>
      </c>
      <c r="D771" s="7">
        <v>322</v>
      </c>
    </row>
    <row r="772" spans="1:4" x14ac:dyDescent="0.25">
      <c r="A772" s="6" t="s">
        <v>7</v>
      </c>
      <c r="B772" t="s">
        <v>843</v>
      </c>
      <c r="C772" t="s">
        <v>100</v>
      </c>
      <c r="D772" s="7">
        <v>50.2</v>
      </c>
    </row>
    <row r="773" spans="1:4" x14ac:dyDescent="0.25">
      <c r="A773" s="6" t="s">
        <v>7</v>
      </c>
      <c r="B773" t="s">
        <v>844</v>
      </c>
      <c r="C773" t="s">
        <v>100</v>
      </c>
      <c r="D773" s="7">
        <v>15.1</v>
      </c>
    </row>
    <row r="774" spans="1:4" x14ac:dyDescent="0.25">
      <c r="A774" s="6" t="s">
        <v>7</v>
      </c>
      <c r="B774" t="s">
        <v>845</v>
      </c>
      <c r="C774" t="s">
        <v>100</v>
      </c>
      <c r="D774" s="7">
        <v>15.1</v>
      </c>
    </row>
    <row r="775" spans="1:4" x14ac:dyDescent="0.25">
      <c r="A775" s="6" t="s">
        <v>7</v>
      </c>
      <c r="B775" t="s">
        <v>846</v>
      </c>
      <c r="C775" t="s">
        <v>100</v>
      </c>
      <c r="D775" s="7">
        <v>15.44</v>
      </c>
    </row>
    <row r="776" spans="1:4" x14ac:dyDescent="0.25">
      <c r="A776" s="6" t="s">
        <v>7</v>
      </c>
      <c r="B776" t="s">
        <v>847</v>
      </c>
      <c r="C776" t="s">
        <v>100</v>
      </c>
      <c r="D776" s="7">
        <v>17.48</v>
      </c>
    </row>
    <row r="777" spans="1:4" x14ac:dyDescent="0.25">
      <c r="A777" s="6" t="s">
        <v>7</v>
      </c>
      <c r="B777" t="s">
        <v>848</v>
      </c>
      <c r="C777" t="s">
        <v>100</v>
      </c>
      <c r="D777" s="7">
        <v>10.85</v>
      </c>
    </row>
    <row r="778" spans="1:4" x14ac:dyDescent="0.25">
      <c r="A778" s="6" t="s">
        <v>7</v>
      </c>
      <c r="B778" t="s">
        <v>849</v>
      </c>
      <c r="C778" t="s">
        <v>100</v>
      </c>
      <c r="D778" s="7">
        <v>14.08</v>
      </c>
    </row>
    <row r="779" spans="1:4" x14ac:dyDescent="0.25">
      <c r="A779" s="6" t="s">
        <v>7</v>
      </c>
      <c r="B779" t="s">
        <v>850</v>
      </c>
      <c r="C779" t="s">
        <v>100</v>
      </c>
      <c r="D779" s="7">
        <v>15.1</v>
      </c>
    </row>
    <row r="780" spans="1:4" x14ac:dyDescent="0.25">
      <c r="A780" s="6" t="s">
        <v>7</v>
      </c>
      <c r="B780" t="s">
        <v>851</v>
      </c>
      <c r="C780" t="s">
        <v>100</v>
      </c>
      <c r="D780" s="7">
        <v>48.5</v>
      </c>
    </row>
    <row r="781" spans="1:4" x14ac:dyDescent="0.25">
      <c r="A781" s="6" t="s">
        <v>7</v>
      </c>
      <c r="B781" t="s">
        <v>852</v>
      </c>
      <c r="C781" t="s">
        <v>100</v>
      </c>
      <c r="D781" s="7">
        <v>11.19</v>
      </c>
    </row>
    <row r="782" spans="1:4" x14ac:dyDescent="0.25">
      <c r="A782" s="6" t="s">
        <v>7</v>
      </c>
      <c r="B782" t="s">
        <v>853</v>
      </c>
      <c r="C782" t="s">
        <v>100</v>
      </c>
      <c r="D782" s="7">
        <v>50.2</v>
      </c>
    </row>
    <row r="783" spans="1:4" x14ac:dyDescent="0.25">
      <c r="A783" s="6" t="s">
        <v>7</v>
      </c>
      <c r="B783" t="s">
        <v>854</v>
      </c>
      <c r="C783" t="s">
        <v>100</v>
      </c>
      <c r="D783" s="7">
        <v>14.25</v>
      </c>
    </row>
    <row r="784" spans="1:4" x14ac:dyDescent="0.25">
      <c r="A784" s="6" t="s">
        <v>7</v>
      </c>
      <c r="B784" t="s">
        <v>855</v>
      </c>
      <c r="C784" t="s">
        <v>100</v>
      </c>
      <c r="D784" s="7">
        <v>108.5</v>
      </c>
    </row>
    <row r="785" spans="1:4" x14ac:dyDescent="0.25">
      <c r="A785" s="6" t="s">
        <v>7</v>
      </c>
      <c r="B785" t="s">
        <v>856</v>
      </c>
      <c r="C785" t="s">
        <v>100</v>
      </c>
      <c r="D785" s="7">
        <v>-15.44</v>
      </c>
    </row>
    <row r="786" spans="1:4" x14ac:dyDescent="0.25">
      <c r="A786" s="6" t="s">
        <v>7</v>
      </c>
      <c r="B786" t="s">
        <v>856</v>
      </c>
      <c r="C786" t="s">
        <v>100</v>
      </c>
      <c r="D786" s="7">
        <v>142.63999999999999</v>
      </c>
    </row>
    <row r="787" spans="1:4" x14ac:dyDescent="0.25">
      <c r="A787" s="6" t="s">
        <v>7</v>
      </c>
      <c r="B787" t="s">
        <v>857</v>
      </c>
      <c r="C787" t="s">
        <v>104</v>
      </c>
      <c r="D787" s="7">
        <v>207.5</v>
      </c>
    </row>
    <row r="788" spans="1:4" x14ac:dyDescent="0.25">
      <c r="A788" s="6" t="s">
        <v>7</v>
      </c>
      <c r="B788" t="s">
        <v>858</v>
      </c>
      <c r="C788" t="s">
        <v>100</v>
      </c>
      <c r="D788" s="7">
        <v>18.5</v>
      </c>
    </row>
    <row r="789" spans="1:4" x14ac:dyDescent="0.25">
      <c r="A789" s="6" t="s">
        <v>7</v>
      </c>
      <c r="B789" t="s">
        <v>859</v>
      </c>
      <c r="C789" t="s">
        <v>100</v>
      </c>
      <c r="D789" s="7">
        <v>16.8</v>
      </c>
    </row>
    <row r="790" spans="1:4" x14ac:dyDescent="0.25">
      <c r="A790" s="6" t="s">
        <v>7</v>
      </c>
      <c r="B790" t="s">
        <v>860</v>
      </c>
      <c r="C790" t="s">
        <v>100</v>
      </c>
      <c r="D790" s="7">
        <v>10.85</v>
      </c>
    </row>
    <row r="791" spans="1:4" x14ac:dyDescent="0.25">
      <c r="A791" s="6" t="s">
        <v>7</v>
      </c>
      <c r="B791" t="s">
        <v>861</v>
      </c>
      <c r="C791" t="s">
        <v>100</v>
      </c>
      <c r="D791" s="7">
        <v>14.42</v>
      </c>
    </row>
    <row r="792" spans="1:4" x14ac:dyDescent="0.25">
      <c r="A792" s="6" t="s">
        <v>7</v>
      </c>
      <c r="B792" t="s">
        <v>862</v>
      </c>
      <c r="C792" t="s">
        <v>100</v>
      </c>
      <c r="D792" s="7">
        <v>16.8</v>
      </c>
    </row>
    <row r="793" spans="1:4" x14ac:dyDescent="0.25">
      <c r="A793" s="6" t="s">
        <v>7</v>
      </c>
      <c r="B793" t="s">
        <v>863</v>
      </c>
      <c r="C793" t="s">
        <v>104</v>
      </c>
      <c r="D793" s="7">
        <v>148.9</v>
      </c>
    </row>
    <row r="794" spans="1:4" x14ac:dyDescent="0.25">
      <c r="A794" s="6" t="s">
        <v>7</v>
      </c>
      <c r="B794" t="s">
        <v>864</v>
      </c>
      <c r="C794" t="s">
        <v>100</v>
      </c>
      <c r="D794" s="7">
        <v>11.7</v>
      </c>
    </row>
    <row r="795" spans="1:4" x14ac:dyDescent="0.25">
      <c r="A795" s="6" t="s">
        <v>7</v>
      </c>
      <c r="B795" t="s">
        <v>865</v>
      </c>
      <c r="C795" t="s">
        <v>104</v>
      </c>
      <c r="D795" s="7">
        <v>100</v>
      </c>
    </row>
    <row r="796" spans="1:4" x14ac:dyDescent="0.25">
      <c r="A796" s="6" t="s">
        <v>7</v>
      </c>
      <c r="B796" t="s">
        <v>866</v>
      </c>
      <c r="C796" t="s">
        <v>104</v>
      </c>
      <c r="D796" s="7">
        <v>224.8</v>
      </c>
    </row>
    <row r="797" spans="1:4" x14ac:dyDescent="0.25">
      <c r="A797" s="6" t="s">
        <v>7</v>
      </c>
      <c r="B797" t="s">
        <v>867</v>
      </c>
      <c r="C797" t="s">
        <v>104</v>
      </c>
      <c r="D797" s="7">
        <v>225.6</v>
      </c>
    </row>
    <row r="798" spans="1:4" x14ac:dyDescent="0.25">
      <c r="A798" s="6" t="s">
        <v>7</v>
      </c>
      <c r="B798" t="s">
        <v>868</v>
      </c>
      <c r="C798" t="s">
        <v>100</v>
      </c>
      <c r="D798" s="7">
        <v>16.46</v>
      </c>
    </row>
    <row r="799" spans="1:4" x14ac:dyDescent="0.25">
      <c r="A799" s="6" t="s">
        <v>7</v>
      </c>
      <c r="B799" t="s">
        <v>869</v>
      </c>
      <c r="C799" t="s">
        <v>100</v>
      </c>
      <c r="D799" s="7">
        <v>14.42</v>
      </c>
    </row>
    <row r="800" spans="1:4" x14ac:dyDescent="0.25">
      <c r="A800" s="6" t="s">
        <v>7</v>
      </c>
      <c r="B800" t="s">
        <v>870</v>
      </c>
      <c r="C800" t="s">
        <v>100</v>
      </c>
      <c r="D800" s="7">
        <v>15.1</v>
      </c>
    </row>
    <row r="801" spans="1:4" x14ac:dyDescent="0.25">
      <c r="A801" s="6" t="s">
        <v>7</v>
      </c>
      <c r="B801" t="s">
        <v>871</v>
      </c>
      <c r="C801" t="s">
        <v>104</v>
      </c>
      <c r="D801" s="7">
        <v>210</v>
      </c>
    </row>
    <row r="802" spans="1:4" x14ac:dyDescent="0.25">
      <c r="A802" s="6" t="s">
        <v>7</v>
      </c>
      <c r="B802" t="s">
        <v>872</v>
      </c>
      <c r="C802" t="s">
        <v>100</v>
      </c>
      <c r="D802" s="7">
        <v>13.4</v>
      </c>
    </row>
    <row r="803" spans="1:4" x14ac:dyDescent="0.25">
      <c r="A803" s="6" t="s">
        <v>7</v>
      </c>
      <c r="B803" t="s">
        <v>873</v>
      </c>
      <c r="C803" t="s">
        <v>874</v>
      </c>
      <c r="D803" s="7">
        <v>2000</v>
      </c>
    </row>
    <row r="804" spans="1:4" x14ac:dyDescent="0.25">
      <c r="A804" s="6" t="s">
        <v>7</v>
      </c>
      <c r="B804" t="s">
        <v>875</v>
      </c>
      <c r="C804" t="s">
        <v>204</v>
      </c>
      <c r="D804" s="7">
        <v>60</v>
      </c>
    </row>
    <row r="805" spans="1:4" x14ac:dyDescent="0.25">
      <c r="A805" s="6" t="s">
        <v>7</v>
      </c>
      <c r="B805" t="s">
        <v>876</v>
      </c>
      <c r="C805" t="s">
        <v>95</v>
      </c>
      <c r="D805" s="7">
        <v>700.99</v>
      </c>
    </row>
    <row r="806" spans="1:4" x14ac:dyDescent="0.25">
      <c r="A806" s="6" t="s">
        <v>7</v>
      </c>
      <c r="B806" t="s">
        <v>877</v>
      </c>
      <c r="C806" t="s">
        <v>100</v>
      </c>
      <c r="D806" s="7">
        <v>108</v>
      </c>
    </row>
    <row r="807" spans="1:4" x14ac:dyDescent="0.25">
      <c r="A807" s="6" t="s">
        <v>7</v>
      </c>
      <c r="B807" t="s">
        <v>878</v>
      </c>
      <c r="C807" t="s">
        <v>104</v>
      </c>
      <c r="D807" s="7">
        <v>203.44</v>
      </c>
    </row>
    <row r="808" spans="1:4" x14ac:dyDescent="0.25">
      <c r="A808" s="6" t="s">
        <v>7</v>
      </c>
      <c r="B808" t="s">
        <v>879</v>
      </c>
      <c r="C808" t="s">
        <v>104</v>
      </c>
      <c r="D808" s="7">
        <v>200</v>
      </c>
    </row>
    <row r="809" spans="1:4" x14ac:dyDescent="0.25">
      <c r="A809" s="6" t="s">
        <v>7</v>
      </c>
      <c r="B809" t="s">
        <v>880</v>
      </c>
      <c r="C809" t="s">
        <v>619</v>
      </c>
      <c r="D809" s="7">
        <v>48.56</v>
      </c>
    </row>
    <row r="810" spans="1:4" x14ac:dyDescent="0.25">
      <c r="A810" s="6" t="s">
        <v>7</v>
      </c>
      <c r="B810" t="s">
        <v>881</v>
      </c>
      <c r="C810" t="s">
        <v>204</v>
      </c>
      <c r="D810" s="7">
        <v>2768.7</v>
      </c>
    </row>
    <row r="811" spans="1:4" x14ac:dyDescent="0.25">
      <c r="A811" s="6" t="s">
        <v>7</v>
      </c>
      <c r="B811" t="s">
        <v>882</v>
      </c>
      <c r="C811" t="s">
        <v>393</v>
      </c>
      <c r="D811" s="7">
        <v>332.02</v>
      </c>
    </row>
    <row r="812" spans="1:4" x14ac:dyDescent="0.25">
      <c r="A812" s="6" t="s">
        <v>7</v>
      </c>
      <c r="B812" t="s">
        <v>883</v>
      </c>
      <c r="C812" t="s">
        <v>100</v>
      </c>
      <c r="D812" s="7">
        <v>14.08</v>
      </c>
    </row>
    <row r="813" spans="1:4" x14ac:dyDescent="0.25">
      <c r="A813" s="6" t="s">
        <v>7</v>
      </c>
      <c r="B813" t="s">
        <v>884</v>
      </c>
      <c r="C813" t="s">
        <v>100</v>
      </c>
      <c r="D813" s="7">
        <v>106.8</v>
      </c>
    </row>
    <row r="814" spans="1:4" x14ac:dyDescent="0.25">
      <c r="A814" s="6" t="s">
        <v>7</v>
      </c>
      <c r="B814" t="s">
        <v>885</v>
      </c>
      <c r="C814" t="s">
        <v>764</v>
      </c>
      <c r="D814" s="7">
        <v>1076.73</v>
      </c>
    </row>
    <row r="815" spans="1:4" x14ac:dyDescent="0.25">
      <c r="A815" s="6" t="s">
        <v>7</v>
      </c>
      <c r="B815" t="s">
        <v>886</v>
      </c>
      <c r="C815" t="s">
        <v>100</v>
      </c>
      <c r="D815" s="7">
        <v>22.04</v>
      </c>
    </row>
    <row r="816" spans="1:4" x14ac:dyDescent="0.25">
      <c r="A816" s="6" t="s">
        <v>7</v>
      </c>
      <c r="B816" t="s">
        <v>887</v>
      </c>
      <c r="C816" t="s">
        <v>619</v>
      </c>
      <c r="D816" s="7">
        <v>1581.4</v>
      </c>
    </row>
    <row r="817" spans="1:4" x14ac:dyDescent="0.25">
      <c r="A817" s="6" t="s">
        <v>7</v>
      </c>
      <c r="B817" t="s">
        <v>888</v>
      </c>
      <c r="C817" t="s">
        <v>100</v>
      </c>
      <c r="D817" s="7">
        <v>14.25</v>
      </c>
    </row>
    <row r="818" spans="1:4" x14ac:dyDescent="0.25">
      <c r="A818" s="6" t="s">
        <v>7</v>
      </c>
      <c r="B818" t="s">
        <v>889</v>
      </c>
      <c r="C818" t="s">
        <v>619</v>
      </c>
      <c r="D818" s="7">
        <v>192.67</v>
      </c>
    </row>
    <row r="819" spans="1:4" x14ac:dyDescent="0.25">
      <c r="A819" s="6" t="s">
        <v>7</v>
      </c>
      <c r="B819" t="s">
        <v>890</v>
      </c>
      <c r="C819" t="s">
        <v>97</v>
      </c>
      <c r="D819" s="7">
        <v>1506</v>
      </c>
    </row>
    <row r="820" spans="1:4" x14ac:dyDescent="0.25">
      <c r="A820" s="6" t="s">
        <v>7</v>
      </c>
      <c r="B820" t="s">
        <v>891</v>
      </c>
      <c r="C820" t="s">
        <v>100</v>
      </c>
      <c r="D820" s="7">
        <v>14.42</v>
      </c>
    </row>
    <row r="821" spans="1:4" x14ac:dyDescent="0.25">
      <c r="A821" s="6" t="s">
        <v>7</v>
      </c>
      <c r="B821" t="s">
        <v>892</v>
      </c>
      <c r="C821" t="s">
        <v>100</v>
      </c>
      <c r="D821" s="7">
        <v>13.74</v>
      </c>
    </row>
    <row r="822" spans="1:4" x14ac:dyDescent="0.25">
      <c r="A822" s="6" t="s">
        <v>7</v>
      </c>
      <c r="B822" t="s">
        <v>893</v>
      </c>
      <c r="C822" t="s">
        <v>894</v>
      </c>
      <c r="D822" s="7">
        <v>1509.93</v>
      </c>
    </row>
    <row r="823" spans="1:4" x14ac:dyDescent="0.25">
      <c r="A823" s="6" t="s">
        <v>7</v>
      </c>
      <c r="B823" t="s">
        <v>895</v>
      </c>
      <c r="C823" t="s">
        <v>100</v>
      </c>
      <c r="D823" s="7">
        <v>120.4</v>
      </c>
    </row>
    <row r="824" spans="1:4" x14ac:dyDescent="0.25">
      <c r="A824" s="6" t="s">
        <v>7</v>
      </c>
      <c r="B824" t="s">
        <v>896</v>
      </c>
      <c r="C824" t="s">
        <v>104</v>
      </c>
      <c r="D824" s="7">
        <v>414</v>
      </c>
    </row>
    <row r="825" spans="1:4" x14ac:dyDescent="0.25">
      <c r="A825" s="6" t="s">
        <v>7</v>
      </c>
      <c r="B825" t="s">
        <v>897</v>
      </c>
      <c r="C825" t="s">
        <v>100</v>
      </c>
      <c r="D825" s="7">
        <v>14.08</v>
      </c>
    </row>
    <row r="826" spans="1:4" x14ac:dyDescent="0.25">
      <c r="A826" s="6" t="s">
        <v>7</v>
      </c>
      <c r="B826" t="s">
        <v>898</v>
      </c>
      <c r="C826" t="s">
        <v>104</v>
      </c>
      <c r="D826" s="7">
        <v>327.39999999999998</v>
      </c>
    </row>
    <row r="827" spans="1:4" x14ac:dyDescent="0.25">
      <c r="A827" s="6" t="s">
        <v>7</v>
      </c>
      <c r="B827" t="s">
        <v>899</v>
      </c>
      <c r="C827" t="s">
        <v>104</v>
      </c>
      <c r="D827" s="7">
        <v>553.35</v>
      </c>
    </row>
    <row r="828" spans="1:4" x14ac:dyDescent="0.25">
      <c r="A828" s="6" t="s">
        <v>7</v>
      </c>
      <c r="B828" t="s">
        <v>900</v>
      </c>
      <c r="C828" t="s">
        <v>100</v>
      </c>
      <c r="D828" s="7">
        <v>13.74</v>
      </c>
    </row>
    <row r="829" spans="1:4" x14ac:dyDescent="0.25">
      <c r="A829" s="6" t="s">
        <v>7</v>
      </c>
      <c r="B829" t="s">
        <v>901</v>
      </c>
      <c r="C829" t="s">
        <v>100</v>
      </c>
      <c r="D829" s="7">
        <v>10.85</v>
      </c>
    </row>
    <row r="830" spans="1:4" x14ac:dyDescent="0.25">
      <c r="A830" s="6" t="s">
        <v>7</v>
      </c>
      <c r="B830" t="s">
        <v>902</v>
      </c>
      <c r="C830" t="s">
        <v>100</v>
      </c>
      <c r="D830" s="7">
        <v>15.78</v>
      </c>
    </row>
    <row r="831" spans="1:4" x14ac:dyDescent="0.25">
      <c r="A831" s="6" t="s">
        <v>7</v>
      </c>
      <c r="B831" t="s">
        <v>903</v>
      </c>
      <c r="C831" t="s">
        <v>100</v>
      </c>
      <c r="D831" s="7">
        <v>13.74</v>
      </c>
    </row>
    <row r="832" spans="1:4" x14ac:dyDescent="0.25">
      <c r="A832" s="6" t="s">
        <v>7</v>
      </c>
      <c r="B832" t="s">
        <v>904</v>
      </c>
      <c r="C832" t="s">
        <v>163</v>
      </c>
      <c r="D832" s="7">
        <v>450</v>
      </c>
    </row>
    <row r="833" spans="1:4" x14ac:dyDescent="0.25">
      <c r="A833" s="6" t="s">
        <v>7</v>
      </c>
      <c r="B833" t="s">
        <v>905</v>
      </c>
      <c r="C833" t="s">
        <v>100</v>
      </c>
      <c r="D833" s="7">
        <v>15.1</v>
      </c>
    </row>
    <row r="834" spans="1:4" x14ac:dyDescent="0.25">
      <c r="A834" s="6" t="s">
        <v>7</v>
      </c>
      <c r="B834" t="s">
        <v>906</v>
      </c>
      <c r="C834" t="s">
        <v>100</v>
      </c>
      <c r="D834" s="7">
        <v>14.42</v>
      </c>
    </row>
    <row r="835" spans="1:4" x14ac:dyDescent="0.25">
      <c r="A835" s="6" t="s">
        <v>7</v>
      </c>
      <c r="B835" t="s">
        <v>907</v>
      </c>
      <c r="C835" t="s">
        <v>100</v>
      </c>
      <c r="D835" s="7">
        <v>14.42</v>
      </c>
    </row>
    <row r="836" spans="1:4" x14ac:dyDescent="0.25">
      <c r="A836" s="6" t="s">
        <v>7</v>
      </c>
      <c r="B836" t="s">
        <v>908</v>
      </c>
      <c r="C836" t="s">
        <v>104</v>
      </c>
      <c r="D836" s="7">
        <v>-111.6</v>
      </c>
    </row>
    <row r="837" spans="1:4" x14ac:dyDescent="0.25">
      <c r="A837" s="6" t="s">
        <v>7</v>
      </c>
      <c r="B837" t="s">
        <v>908</v>
      </c>
      <c r="C837" t="s">
        <v>104</v>
      </c>
      <c r="D837" s="7">
        <v>417.2</v>
      </c>
    </row>
    <row r="838" spans="1:4" x14ac:dyDescent="0.25">
      <c r="A838" s="6" t="s">
        <v>7</v>
      </c>
      <c r="B838" t="s">
        <v>909</v>
      </c>
      <c r="C838" t="s">
        <v>100</v>
      </c>
      <c r="D838" s="7">
        <v>10.85</v>
      </c>
    </row>
    <row r="839" spans="1:4" x14ac:dyDescent="0.25">
      <c r="A839" s="6" t="s">
        <v>7</v>
      </c>
      <c r="B839" t="s">
        <v>910</v>
      </c>
      <c r="C839" t="s">
        <v>104</v>
      </c>
      <c r="D839" s="7">
        <v>384.8</v>
      </c>
    </row>
    <row r="840" spans="1:4" x14ac:dyDescent="0.25">
      <c r="A840" s="6" t="s">
        <v>7</v>
      </c>
      <c r="B840" t="s">
        <v>911</v>
      </c>
      <c r="C840" t="s">
        <v>912</v>
      </c>
      <c r="D840" s="7">
        <v>428.65</v>
      </c>
    </row>
    <row r="841" spans="1:4" x14ac:dyDescent="0.25">
      <c r="A841" s="6" t="s">
        <v>7</v>
      </c>
      <c r="B841" t="s">
        <v>913</v>
      </c>
      <c r="C841" t="s">
        <v>100</v>
      </c>
      <c r="D841" s="7">
        <v>17.82</v>
      </c>
    </row>
    <row r="842" spans="1:4" x14ac:dyDescent="0.25">
      <c r="A842" s="6" t="s">
        <v>7</v>
      </c>
      <c r="B842" t="s">
        <v>914</v>
      </c>
      <c r="C842" t="s">
        <v>104</v>
      </c>
      <c r="D842" s="7">
        <v>339</v>
      </c>
    </row>
    <row r="843" spans="1:4" x14ac:dyDescent="0.25">
      <c r="A843" s="6" t="s">
        <v>7</v>
      </c>
      <c r="B843" t="s">
        <v>915</v>
      </c>
      <c r="C843" t="s">
        <v>104</v>
      </c>
      <c r="D843" s="7">
        <v>464.8</v>
      </c>
    </row>
    <row r="844" spans="1:4" x14ac:dyDescent="0.25">
      <c r="A844" s="6" t="s">
        <v>7</v>
      </c>
      <c r="B844" t="s">
        <v>916</v>
      </c>
      <c r="C844" t="s">
        <v>100</v>
      </c>
      <c r="D844" s="7">
        <v>10</v>
      </c>
    </row>
    <row r="845" spans="1:4" x14ac:dyDescent="0.25">
      <c r="A845" s="6" t="s">
        <v>7</v>
      </c>
      <c r="B845" t="s">
        <v>917</v>
      </c>
      <c r="C845" t="s">
        <v>104</v>
      </c>
      <c r="D845" s="7">
        <v>102</v>
      </c>
    </row>
    <row r="846" spans="1:4" x14ac:dyDescent="0.25">
      <c r="A846" s="6" t="s">
        <v>7</v>
      </c>
      <c r="B846" t="s">
        <v>918</v>
      </c>
      <c r="C846" t="s">
        <v>100</v>
      </c>
      <c r="D846" s="7">
        <v>16.8</v>
      </c>
    </row>
    <row r="847" spans="1:4" x14ac:dyDescent="0.25">
      <c r="A847" s="6" t="s">
        <v>7</v>
      </c>
      <c r="B847" t="s">
        <v>919</v>
      </c>
      <c r="C847" t="s">
        <v>95</v>
      </c>
      <c r="D847" s="7">
        <v>1918.7</v>
      </c>
    </row>
    <row r="848" spans="1:4" x14ac:dyDescent="0.25">
      <c r="A848" s="6" t="s">
        <v>7</v>
      </c>
      <c r="B848" t="s">
        <v>920</v>
      </c>
      <c r="C848" t="s">
        <v>259</v>
      </c>
      <c r="D848" s="7">
        <v>657.56</v>
      </c>
    </row>
    <row r="849" spans="1:4" x14ac:dyDescent="0.25">
      <c r="A849" s="6" t="s">
        <v>7</v>
      </c>
      <c r="B849" t="s">
        <v>921</v>
      </c>
      <c r="C849" t="s">
        <v>922</v>
      </c>
      <c r="D849" s="7">
        <v>284.39999999999998</v>
      </c>
    </row>
    <row r="850" spans="1:4" x14ac:dyDescent="0.25">
      <c r="A850" s="6" t="s">
        <v>7</v>
      </c>
      <c r="B850" t="s">
        <v>923</v>
      </c>
      <c r="C850" t="s">
        <v>259</v>
      </c>
      <c r="D850" s="7">
        <v>335.63</v>
      </c>
    </row>
    <row r="851" spans="1:4" x14ac:dyDescent="0.25">
      <c r="A851" s="6" t="s">
        <v>7</v>
      </c>
      <c r="B851" t="s">
        <v>924</v>
      </c>
      <c r="C851" t="s">
        <v>100</v>
      </c>
      <c r="D851" s="7">
        <v>14.42</v>
      </c>
    </row>
    <row r="852" spans="1:4" x14ac:dyDescent="0.25">
      <c r="A852" s="6" t="s">
        <v>7</v>
      </c>
      <c r="B852" t="s">
        <v>925</v>
      </c>
      <c r="C852" t="s">
        <v>229</v>
      </c>
      <c r="D852" s="7">
        <v>15200</v>
      </c>
    </row>
    <row r="853" spans="1:4" x14ac:dyDescent="0.25">
      <c r="A853" s="6" t="s">
        <v>7</v>
      </c>
      <c r="B853" t="s">
        <v>926</v>
      </c>
      <c r="C853" t="s">
        <v>927</v>
      </c>
      <c r="D853" s="7">
        <v>995</v>
      </c>
    </row>
    <row r="854" spans="1:4" x14ac:dyDescent="0.25">
      <c r="A854" s="6" t="s">
        <v>7</v>
      </c>
      <c r="B854" t="s">
        <v>928</v>
      </c>
      <c r="C854" t="s">
        <v>265</v>
      </c>
      <c r="D854" s="7">
        <v>10822.72</v>
      </c>
    </row>
    <row r="855" spans="1:4" x14ac:dyDescent="0.25">
      <c r="A855" s="6" t="s">
        <v>7</v>
      </c>
      <c r="B855" t="s">
        <v>929</v>
      </c>
      <c r="C855" t="s">
        <v>368</v>
      </c>
      <c r="D855" s="7">
        <v>182.35</v>
      </c>
    </row>
    <row r="856" spans="1:4" x14ac:dyDescent="0.25">
      <c r="A856" s="6" t="s">
        <v>7</v>
      </c>
      <c r="B856" t="s">
        <v>930</v>
      </c>
      <c r="C856" t="s">
        <v>187</v>
      </c>
      <c r="D856" s="7">
        <v>2377.0700000000002</v>
      </c>
    </row>
    <row r="857" spans="1:4" x14ac:dyDescent="0.25">
      <c r="A857" s="6" t="s">
        <v>7</v>
      </c>
      <c r="B857" t="s">
        <v>931</v>
      </c>
      <c r="C857" t="s">
        <v>229</v>
      </c>
      <c r="D857" s="7">
        <v>130</v>
      </c>
    </row>
    <row r="858" spans="1:4" x14ac:dyDescent="0.25">
      <c r="A858" s="6" t="s">
        <v>7</v>
      </c>
      <c r="B858" t="s">
        <v>932</v>
      </c>
      <c r="C858" t="s">
        <v>95</v>
      </c>
      <c r="D858" s="7">
        <v>27</v>
      </c>
    </row>
    <row r="859" spans="1:4" x14ac:dyDescent="0.25">
      <c r="A859" s="6" t="s">
        <v>7</v>
      </c>
      <c r="B859" t="s">
        <v>933</v>
      </c>
      <c r="C859" t="s">
        <v>95</v>
      </c>
      <c r="D859" s="7">
        <v>49.35</v>
      </c>
    </row>
    <row r="860" spans="1:4" x14ac:dyDescent="0.25">
      <c r="A860" s="6" t="s">
        <v>7</v>
      </c>
      <c r="B860" t="s">
        <v>934</v>
      </c>
      <c r="C860" t="s">
        <v>95</v>
      </c>
      <c r="D860" s="7">
        <v>10352.629999999999</v>
      </c>
    </row>
    <row r="861" spans="1:4" x14ac:dyDescent="0.25">
      <c r="A861" s="6" t="s">
        <v>7</v>
      </c>
      <c r="B861" t="s">
        <v>935</v>
      </c>
      <c r="C861" t="s">
        <v>100</v>
      </c>
      <c r="D861" s="7">
        <v>14.42</v>
      </c>
    </row>
    <row r="862" spans="1:4" x14ac:dyDescent="0.25">
      <c r="A862" s="6" t="s">
        <v>7</v>
      </c>
      <c r="B862" t="s">
        <v>936</v>
      </c>
      <c r="C862" t="s">
        <v>100</v>
      </c>
      <c r="D862" s="7">
        <v>15.1</v>
      </c>
    </row>
    <row r="863" spans="1:4" x14ac:dyDescent="0.25">
      <c r="A863" s="6" t="s">
        <v>7</v>
      </c>
      <c r="B863" t="s">
        <v>937</v>
      </c>
      <c r="C863" t="s">
        <v>792</v>
      </c>
      <c r="D863" s="7">
        <v>7.69</v>
      </c>
    </row>
    <row r="864" spans="1:4" x14ac:dyDescent="0.25">
      <c r="A864" s="6" t="s">
        <v>7</v>
      </c>
      <c r="B864" t="s">
        <v>938</v>
      </c>
      <c r="C864" t="s">
        <v>95</v>
      </c>
      <c r="D864" s="7">
        <v>331.1</v>
      </c>
    </row>
    <row r="865" spans="1:4" x14ac:dyDescent="0.25">
      <c r="A865" s="6" t="s">
        <v>7</v>
      </c>
      <c r="B865" t="s">
        <v>939</v>
      </c>
      <c r="C865" t="s">
        <v>100</v>
      </c>
      <c r="D865" s="7">
        <v>13.4</v>
      </c>
    </row>
    <row r="866" spans="1:4" x14ac:dyDescent="0.25">
      <c r="A866" s="6" t="s">
        <v>7</v>
      </c>
      <c r="B866" t="s">
        <v>940</v>
      </c>
      <c r="C866" t="s">
        <v>100</v>
      </c>
      <c r="D866" s="7">
        <v>53.26</v>
      </c>
    </row>
    <row r="867" spans="1:4" x14ac:dyDescent="0.25">
      <c r="A867" s="6" t="s">
        <v>7</v>
      </c>
      <c r="B867" t="s">
        <v>941</v>
      </c>
      <c r="C867" t="s">
        <v>100</v>
      </c>
      <c r="D867" s="7">
        <v>17.82</v>
      </c>
    </row>
    <row r="868" spans="1:4" x14ac:dyDescent="0.25">
      <c r="A868" s="6" t="s">
        <v>7</v>
      </c>
      <c r="B868" t="s">
        <v>942</v>
      </c>
      <c r="C868" t="s">
        <v>95</v>
      </c>
      <c r="D868" s="7">
        <v>80</v>
      </c>
    </row>
    <row r="869" spans="1:4" x14ac:dyDescent="0.25">
      <c r="A869" s="6" t="s">
        <v>7</v>
      </c>
      <c r="B869" t="s">
        <v>943</v>
      </c>
      <c r="C869" t="s">
        <v>104</v>
      </c>
      <c r="D869" s="7">
        <v>340.8</v>
      </c>
    </row>
    <row r="870" spans="1:4" x14ac:dyDescent="0.25">
      <c r="A870" s="6" t="s">
        <v>7</v>
      </c>
      <c r="B870" t="s">
        <v>944</v>
      </c>
      <c r="C870" t="s">
        <v>945</v>
      </c>
      <c r="D870" s="7">
        <v>2925.53</v>
      </c>
    </row>
    <row r="871" spans="1:4" x14ac:dyDescent="0.25">
      <c r="A871" s="6" t="s">
        <v>7</v>
      </c>
      <c r="B871" t="s">
        <v>946</v>
      </c>
      <c r="C871" t="s">
        <v>100</v>
      </c>
      <c r="D871" s="7">
        <v>16.12</v>
      </c>
    </row>
    <row r="872" spans="1:4" x14ac:dyDescent="0.25">
      <c r="A872" s="6" t="s">
        <v>7</v>
      </c>
      <c r="B872" t="s">
        <v>947</v>
      </c>
      <c r="C872" t="s">
        <v>100</v>
      </c>
      <c r="D872" s="7">
        <v>14.08</v>
      </c>
    </row>
    <row r="873" spans="1:4" x14ac:dyDescent="0.25">
      <c r="A873" s="6" t="s">
        <v>7</v>
      </c>
      <c r="B873" t="s">
        <v>948</v>
      </c>
      <c r="C873" t="s">
        <v>100</v>
      </c>
      <c r="D873" s="7">
        <v>-10.85</v>
      </c>
    </row>
    <row r="874" spans="1:4" x14ac:dyDescent="0.25">
      <c r="A874" s="6" t="s">
        <v>7</v>
      </c>
      <c r="B874" t="s">
        <v>949</v>
      </c>
      <c r="C874" t="s">
        <v>100</v>
      </c>
      <c r="D874" s="7">
        <v>14.25</v>
      </c>
    </row>
    <row r="875" spans="1:4" x14ac:dyDescent="0.25">
      <c r="A875" s="6" t="s">
        <v>7</v>
      </c>
      <c r="B875" t="s">
        <v>950</v>
      </c>
      <c r="C875" t="s">
        <v>100</v>
      </c>
      <c r="D875" s="7">
        <v>14.08</v>
      </c>
    </row>
    <row r="876" spans="1:4" x14ac:dyDescent="0.25">
      <c r="A876" s="6" t="s">
        <v>7</v>
      </c>
      <c r="B876" t="s">
        <v>951</v>
      </c>
      <c r="C876" t="s">
        <v>100</v>
      </c>
      <c r="D876" s="7">
        <v>11.36</v>
      </c>
    </row>
    <row r="877" spans="1:4" x14ac:dyDescent="0.25">
      <c r="A877" s="6" t="s">
        <v>7</v>
      </c>
      <c r="B877" t="s">
        <v>952</v>
      </c>
      <c r="C877" t="s">
        <v>100</v>
      </c>
      <c r="D877" s="7">
        <v>25.1</v>
      </c>
    </row>
    <row r="878" spans="1:4" x14ac:dyDescent="0.25">
      <c r="A878" s="6" t="s">
        <v>7</v>
      </c>
      <c r="B878" t="s">
        <v>953</v>
      </c>
      <c r="C878" t="s">
        <v>95</v>
      </c>
      <c r="D878" s="7">
        <v>1278.5999999999999</v>
      </c>
    </row>
    <row r="879" spans="1:4" x14ac:dyDescent="0.25">
      <c r="A879" s="6" t="s">
        <v>7</v>
      </c>
      <c r="B879" t="s">
        <v>954</v>
      </c>
      <c r="C879" t="s">
        <v>100</v>
      </c>
      <c r="D879" s="7">
        <v>10.85</v>
      </c>
    </row>
    <row r="880" spans="1:4" x14ac:dyDescent="0.25">
      <c r="A880" s="6" t="s">
        <v>7</v>
      </c>
      <c r="B880" t="s">
        <v>955</v>
      </c>
      <c r="C880" t="s">
        <v>321</v>
      </c>
      <c r="D880" s="7">
        <v>119.2</v>
      </c>
    </row>
    <row r="881" spans="1:4" x14ac:dyDescent="0.25">
      <c r="A881" s="6" t="s">
        <v>7</v>
      </c>
      <c r="B881" t="s">
        <v>956</v>
      </c>
      <c r="C881" t="s">
        <v>100</v>
      </c>
      <c r="D881" s="7">
        <v>11.19</v>
      </c>
    </row>
    <row r="882" spans="1:4" x14ac:dyDescent="0.25">
      <c r="A882" s="6" t="s">
        <v>7</v>
      </c>
      <c r="B882" t="s">
        <v>957</v>
      </c>
      <c r="C882" t="s">
        <v>204</v>
      </c>
      <c r="D882" s="7">
        <v>20</v>
      </c>
    </row>
    <row r="883" spans="1:4" x14ac:dyDescent="0.25">
      <c r="A883" s="6" t="s">
        <v>7</v>
      </c>
      <c r="B883" t="s">
        <v>958</v>
      </c>
      <c r="C883" t="s">
        <v>959</v>
      </c>
      <c r="D883" s="7">
        <v>98.37</v>
      </c>
    </row>
    <row r="884" spans="1:4" x14ac:dyDescent="0.25">
      <c r="A884" s="6" t="s">
        <v>7</v>
      </c>
      <c r="B884" t="s">
        <v>960</v>
      </c>
      <c r="C884" t="s">
        <v>279</v>
      </c>
      <c r="D884" s="7">
        <v>488.6</v>
      </c>
    </row>
    <row r="885" spans="1:4" x14ac:dyDescent="0.25">
      <c r="A885" s="6" t="s">
        <v>7</v>
      </c>
      <c r="B885" t="s">
        <v>961</v>
      </c>
      <c r="C885" t="s">
        <v>962</v>
      </c>
      <c r="D885" s="7">
        <v>1246.42</v>
      </c>
    </row>
    <row r="886" spans="1:4" x14ac:dyDescent="0.25">
      <c r="A886" s="6" t="s">
        <v>7</v>
      </c>
      <c r="B886" t="s">
        <v>963</v>
      </c>
      <c r="C886" t="s">
        <v>100</v>
      </c>
      <c r="D886" s="7">
        <v>120.4</v>
      </c>
    </row>
    <row r="887" spans="1:4" x14ac:dyDescent="0.25">
      <c r="A887" s="6" t="s">
        <v>7</v>
      </c>
      <c r="B887" t="s">
        <v>964</v>
      </c>
      <c r="C887" t="s">
        <v>965</v>
      </c>
      <c r="D887" s="7">
        <v>4444</v>
      </c>
    </row>
    <row r="888" spans="1:4" x14ac:dyDescent="0.25">
      <c r="A888" s="6" t="s">
        <v>7</v>
      </c>
      <c r="B888" t="s">
        <v>966</v>
      </c>
      <c r="C888" t="s">
        <v>100</v>
      </c>
      <c r="D888" s="7">
        <v>43.4</v>
      </c>
    </row>
    <row r="889" spans="1:4" x14ac:dyDescent="0.25">
      <c r="A889" s="6" t="s">
        <v>7</v>
      </c>
      <c r="B889" t="s">
        <v>967</v>
      </c>
      <c r="C889" t="s">
        <v>100</v>
      </c>
      <c r="D889" s="7">
        <v>11.36</v>
      </c>
    </row>
    <row r="890" spans="1:4" x14ac:dyDescent="0.25">
      <c r="A890" s="6" t="s">
        <v>7</v>
      </c>
      <c r="B890" t="s">
        <v>968</v>
      </c>
      <c r="C890" t="s">
        <v>100</v>
      </c>
      <c r="D890" s="7">
        <v>15.1</v>
      </c>
    </row>
    <row r="891" spans="1:4" x14ac:dyDescent="0.25">
      <c r="A891" s="6" t="s">
        <v>7</v>
      </c>
      <c r="B891" t="s">
        <v>969</v>
      </c>
      <c r="C891" t="s">
        <v>100</v>
      </c>
      <c r="D891" s="7">
        <v>41.7</v>
      </c>
    </row>
    <row r="892" spans="1:4" x14ac:dyDescent="0.25">
      <c r="A892" s="6" t="s">
        <v>7</v>
      </c>
      <c r="B892" t="s">
        <v>970</v>
      </c>
      <c r="C892" t="s">
        <v>262</v>
      </c>
      <c r="D892" s="7">
        <v>960</v>
      </c>
    </row>
    <row r="893" spans="1:4" x14ac:dyDescent="0.25">
      <c r="A893" s="6" t="s">
        <v>7</v>
      </c>
      <c r="B893" t="s">
        <v>971</v>
      </c>
      <c r="C893" t="s">
        <v>100</v>
      </c>
      <c r="D893" s="7">
        <v>14.42</v>
      </c>
    </row>
    <row r="894" spans="1:4" x14ac:dyDescent="0.25">
      <c r="A894" s="6" t="s">
        <v>7</v>
      </c>
      <c r="B894" t="s">
        <v>972</v>
      </c>
      <c r="C894" t="s">
        <v>100</v>
      </c>
      <c r="D894" s="7">
        <v>17.82</v>
      </c>
    </row>
    <row r="895" spans="1:4" x14ac:dyDescent="0.25">
      <c r="A895" s="6" t="s">
        <v>7</v>
      </c>
      <c r="B895" t="s">
        <v>973</v>
      </c>
      <c r="C895" t="s">
        <v>100</v>
      </c>
      <c r="D895" s="7">
        <v>14.42</v>
      </c>
    </row>
    <row r="896" spans="1:4" x14ac:dyDescent="0.25">
      <c r="A896" s="6" t="s">
        <v>7</v>
      </c>
      <c r="B896" t="s">
        <v>974</v>
      </c>
      <c r="C896" t="s">
        <v>100</v>
      </c>
      <c r="D896" s="7">
        <v>16.8</v>
      </c>
    </row>
    <row r="897" spans="1:4" x14ac:dyDescent="0.25">
      <c r="A897" s="6" t="s">
        <v>7</v>
      </c>
      <c r="B897" t="s">
        <v>975</v>
      </c>
      <c r="C897" t="s">
        <v>100</v>
      </c>
      <c r="D897" s="7">
        <v>14.42</v>
      </c>
    </row>
    <row r="898" spans="1:4" x14ac:dyDescent="0.25">
      <c r="A898" s="6" t="s">
        <v>7</v>
      </c>
      <c r="B898" t="s">
        <v>976</v>
      </c>
      <c r="C898" t="s">
        <v>100</v>
      </c>
      <c r="D898" s="7">
        <v>14.42</v>
      </c>
    </row>
    <row r="899" spans="1:4" x14ac:dyDescent="0.25">
      <c r="A899" s="6" t="s">
        <v>7</v>
      </c>
      <c r="B899" t="s">
        <v>977</v>
      </c>
      <c r="C899" t="s">
        <v>539</v>
      </c>
      <c r="D899" s="7">
        <v>5000</v>
      </c>
    </row>
    <row r="900" spans="1:4" x14ac:dyDescent="0.25">
      <c r="A900" s="6" t="s">
        <v>7</v>
      </c>
      <c r="B900" t="s">
        <v>978</v>
      </c>
      <c r="C900" t="s">
        <v>100</v>
      </c>
      <c r="D900" s="7">
        <v>14.08</v>
      </c>
    </row>
    <row r="901" spans="1:4" x14ac:dyDescent="0.25">
      <c r="A901" s="6" t="s">
        <v>7</v>
      </c>
      <c r="B901" t="s">
        <v>979</v>
      </c>
      <c r="C901" t="s">
        <v>100</v>
      </c>
      <c r="D901" s="7">
        <v>14.25</v>
      </c>
    </row>
    <row r="902" spans="1:4" x14ac:dyDescent="0.25">
      <c r="A902" s="6" t="s">
        <v>7</v>
      </c>
      <c r="B902" t="s">
        <v>980</v>
      </c>
      <c r="C902" t="s">
        <v>95</v>
      </c>
      <c r="D902" s="7">
        <v>1390.95</v>
      </c>
    </row>
    <row r="903" spans="1:4" x14ac:dyDescent="0.25">
      <c r="A903" s="6" t="s">
        <v>7</v>
      </c>
      <c r="B903" t="s">
        <v>981</v>
      </c>
      <c r="C903" t="s">
        <v>710</v>
      </c>
      <c r="D903" s="7">
        <v>200</v>
      </c>
    </row>
    <row r="904" spans="1:4" x14ac:dyDescent="0.25">
      <c r="A904" s="6" t="s">
        <v>7</v>
      </c>
      <c r="B904" t="s">
        <v>982</v>
      </c>
      <c r="C904" t="s">
        <v>100</v>
      </c>
      <c r="D904" s="7">
        <v>43.4</v>
      </c>
    </row>
    <row r="905" spans="1:4" x14ac:dyDescent="0.25">
      <c r="A905" s="6" t="s">
        <v>7</v>
      </c>
      <c r="B905" t="s">
        <v>983</v>
      </c>
      <c r="C905" t="s">
        <v>984</v>
      </c>
      <c r="D905" s="7">
        <v>285.60000000000002</v>
      </c>
    </row>
    <row r="906" spans="1:4" x14ac:dyDescent="0.25">
      <c r="A906" s="6" t="s">
        <v>7</v>
      </c>
      <c r="B906" t="s">
        <v>985</v>
      </c>
      <c r="C906" t="s">
        <v>100</v>
      </c>
      <c r="D906" s="7">
        <v>125.5</v>
      </c>
    </row>
    <row r="907" spans="1:4" x14ac:dyDescent="0.25">
      <c r="A907" s="6" t="s">
        <v>7</v>
      </c>
      <c r="B907" t="s">
        <v>986</v>
      </c>
      <c r="C907" t="s">
        <v>100</v>
      </c>
      <c r="D907" s="7">
        <v>46.8</v>
      </c>
    </row>
    <row r="908" spans="1:4" x14ac:dyDescent="0.25">
      <c r="A908" s="6" t="s">
        <v>7</v>
      </c>
      <c r="B908" t="s">
        <v>987</v>
      </c>
      <c r="C908" t="s">
        <v>100</v>
      </c>
      <c r="D908" s="7">
        <v>15.95</v>
      </c>
    </row>
    <row r="909" spans="1:4" x14ac:dyDescent="0.25">
      <c r="A909" s="6" t="s">
        <v>7</v>
      </c>
      <c r="B909" t="s">
        <v>988</v>
      </c>
      <c r="C909" t="s">
        <v>100</v>
      </c>
      <c r="D909" s="7">
        <v>13.4</v>
      </c>
    </row>
    <row r="910" spans="1:4" x14ac:dyDescent="0.25">
      <c r="A910" s="6" t="s">
        <v>7</v>
      </c>
      <c r="B910" t="s">
        <v>989</v>
      </c>
      <c r="C910" t="s">
        <v>100</v>
      </c>
      <c r="D910" s="7">
        <v>11.19</v>
      </c>
    </row>
    <row r="911" spans="1:4" x14ac:dyDescent="0.25">
      <c r="A911" s="6" t="s">
        <v>7</v>
      </c>
      <c r="B911" t="s">
        <v>990</v>
      </c>
      <c r="C911" t="s">
        <v>463</v>
      </c>
      <c r="D911" s="7">
        <v>45</v>
      </c>
    </row>
    <row r="912" spans="1:4" x14ac:dyDescent="0.25">
      <c r="A912" s="6" t="s">
        <v>7</v>
      </c>
      <c r="B912" t="s">
        <v>991</v>
      </c>
      <c r="C912" t="s">
        <v>100</v>
      </c>
      <c r="D912" s="7">
        <v>14.08</v>
      </c>
    </row>
    <row r="913" spans="1:4" x14ac:dyDescent="0.25">
      <c r="A913" s="6" t="s">
        <v>7</v>
      </c>
      <c r="B913" t="s">
        <v>992</v>
      </c>
      <c r="C913" t="s">
        <v>104</v>
      </c>
      <c r="D913" s="7">
        <v>114.4</v>
      </c>
    </row>
    <row r="914" spans="1:4" x14ac:dyDescent="0.25">
      <c r="A914" s="6" t="s">
        <v>7</v>
      </c>
      <c r="B914" t="s">
        <v>993</v>
      </c>
      <c r="C914" t="s">
        <v>100</v>
      </c>
      <c r="D914" s="7">
        <v>14.42</v>
      </c>
    </row>
    <row r="915" spans="1:4" x14ac:dyDescent="0.25">
      <c r="A915" s="6" t="s">
        <v>7</v>
      </c>
      <c r="B915" t="s">
        <v>994</v>
      </c>
      <c r="C915" t="s">
        <v>440</v>
      </c>
      <c r="D915" s="7">
        <v>427.96</v>
      </c>
    </row>
    <row r="916" spans="1:4" x14ac:dyDescent="0.25">
      <c r="A916" s="6" t="s">
        <v>7</v>
      </c>
      <c r="B916" t="s">
        <v>995</v>
      </c>
      <c r="C916" t="s">
        <v>100</v>
      </c>
      <c r="D916" s="7">
        <v>15.1</v>
      </c>
    </row>
    <row r="917" spans="1:4" x14ac:dyDescent="0.25">
      <c r="A917" s="6" t="s">
        <v>7</v>
      </c>
      <c r="B917" t="s">
        <v>996</v>
      </c>
      <c r="C917" t="s">
        <v>262</v>
      </c>
      <c r="D917" s="7">
        <v>150</v>
      </c>
    </row>
    <row r="918" spans="1:4" x14ac:dyDescent="0.25">
      <c r="A918" s="6" t="s">
        <v>7</v>
      </c>
      <c r="B918" t="s">
        <v>997</v>
      </c>
      <c r="C918" t="s">
        <v>104</v>
      </c>
      <c r="D918" s="7">
        <v>420</v>
      </c>
    </row>
    <row r="919" spans="1:4" x14ac:dyDescent="0.25">
      <c r="A919" s="6" t="s">
        <v>7</v>
      </c>
      <c r="B919" t="s">
        <v>998</v>
      </c>
      <c r="C919" t="s">
        <v>100</v>
      </c>
      <c r="D919" s="7">
        <v>48.84</v>
      </c>
    </row>
    <row r="920" spans="1:4" x14ac:dyDescent="0.25">
      <c r="A920" s="6" t="s">
        <v>7</v>
      </c>
      <c r="B920" t="s">
        <v>999</v>
      </c>
      <c r="C920" t="s">
        <v>95</v>
      </c>
      <c r="D920" s="7">
        <v>882.03</v>
      </c>
    </row>
    <row r="921" spans="1:4" x14ac:dyDescent="0.25">
      <c r="A921" s="6" t="s">
        <v>7</v>
      </c>
      <c r="B921" t="s">
        <v>1000</v>
      </c>
      <c r="C921" t="s">
        <v>107</v>
      </c>
      <c r="D921" s="7">
        <v>203.04</v>
      </c>
    </row>
    <row r="922" spans="1:4" x14ac:dyDescent="0.25">
      <c r="A922" s="6" t="s">
        <v>7</v>
      </c>
      <c r="B922" t="s">
        <v>1001</v>
      </c>
      <c r="C922" t="s">
        <v>187</v>
      </c>
      <c r="D922" s="7">
        <v>1303.31</v>
      </c>
    </row>
    <row r="923" spans="1:4" x14ac:dyDescent="0.25">
      <c r="A923" s="6" t="s">
        <v>7</v>
      </c>
      <c r="B923" t="s">
        <v>1002</v>
      </c>
      <c r="C923" t="s">
        <v>790</v>
      </c>
      <c r="D923" s="7">
        <v>-252</v>
      </c>
    </row>
    <row r="924" spans="1:4" x14ac:dyDescent="0.25">
      <c r="A924" s="6" t="s">
        <v>7</v>
      </c>
      <c r="B924" t="s">
        <v>1002</v>
      </c>
      <c r="C924" t="s">
        <v>790</v>
      </c>
      <c r="D924" s="7">
        <v>3276</v>
      </c>
    </row>
    <row r="925" spans="1:4" x14ac:dyDescent="0.25">
      <c r="A925" s="6" t="s">
        <v>7</v>
      </c>
      <c r="B925" t="s">
        <v>1003</v>
      </c>
      <c r="C925" t="s">
        <v>1004</v>
      </c>
      <c r="D925" s="7">
        <v>36000</v>
      </c>
    </row>
    <row r="926" spans="1:4" x14ac:dyDescent="0.25">
      <c r="A926" s="6" t="s">
        <v>7</v>
      </c>
      <c r="B926" t="s">
        <v>1003</v>
      </c>
      <c r="C926" t="s">
        <v>95</v>
      </c>
      <c r="D926" s="7">
        <v>1200</v>
      </c>
    </row>
    <row r="927" spans="1:4" x14ac:dyDescent="0.25">
      <c r="A927" s="6" t="s">
        <v>7</v>
      </c>
      <c r="B927" t="s">
        <v>1005</v>
      </c>
      <c r="C927" t="s">
        <v>1006</v>
      </c>
      <c r="D927" s="7">
        <v>39000</v>
      </c>
    </row>
    <row r="928" spans="1:4" x14ac:dyDescent="0.25">
      <c r="A928" s="6" t="s">
        <v>7</v>
      </c>
      <c r="B928" t="s">
        <v>1007</v>
      </c>
      <c r="C928" t="s">
        <v>9</v>
      </c>
      <c r="D928" s="7">
        <v>8420</v>
      </c>
    </row>
    <row r="929" spans="1:4" x14ac:dyDescent="0.25">
      <c r="A929" s="6" t="s">
        <v>7</v>
      </c>
      <c r="B929" t="s">
        <v>1008</v>
      </c>
      <c r="C929" t="s">
        <v>100</v>
      </c>
      <c r="D929" s="7">
        <v>13.4</v>
      </c>
    </row>
    <row r="930" spans="1:4" x14ac:dyDescent="0.25">
      <c r="A930" s="6" t="s">
        <v>7</v>
      </c>
      <c r="B930" t="s">
        <v>1009</v>
      </c>
      <c r="C930" t="s">
        <v>204</v>
      </c>
      <c r="D930" s="7">
        <v>86.28</v>
      </c>
    </row>
    <row r="931" spans="1:4" x14ac:dyDescent="0.25">
      <c r="A931" s="6" t="s">
        <v>7</v>
      </c>
      <c r="B931" t="s">
        <v>1010</v>
      </c>
      <c r="C931" t="s">
        <v>104</v>
      </c>
      <c r="D931" s="7">
        <v>112</v>
      </c>
    </row>
    <row r="932" spans="1:4" x14ac:dyDescent="0.25">
      <c r="A932" s="6" t="s">
        <v>7</v>
      </c>
      <c r="B932" t="s">
        <v>1011</v>
      </c>
      <c r="C932" t="s">
        <v>95</v>
      </c>
      <c r="D932" s="7">
        <v>2400.88</v>
      </c>
    </row>
    <row r="933" spans="1:4" x14ac:dyDescent="0.25">
      <c r="A933" s="6" t="s">
        <v>7</v>
      </c>
      <c r="B933" t="s">
        <v>1012</v>
      </c>
      <c r="C933" t="s">
        <v>100</v>
      </c>
      <c r="D933" s="7">
        <v>10.85</v>
      </c>
    </row>
    <row r="934" spans="1:4" x14ac:dyDescent="0.25">
      <c r="A934" s="6" t="s">
        <v>7</v>
      </c>
      <c r="B934" t="s">
        <v>1013</v>
      </c>
      <c r="C934" t="s">
        <v>100</v>
      </c>
      <c r="D934" s="7">
        <v>137.4</v>
      </c>
    </row>
    <row r="935" spans="1:4" x14ac:dyDescent="0.25">
      <c r="A935" s="6" t="s">
        <v>7</v>
      </c>
      <c r="B935" t="s">
        <v>1014</v>
      </c>
      <c r="C935" t="s">
        <v>100</v>
      </c>
      <c r="D935" s="7">
        <v>42.38</v>
      </c>
    </row>
    <row r="936" spans="1:4" x14ac:dyDescent="0.25">
      <c r="A936" s="6" t="s">
        <v>7</v>
      </c>
      <c r="B936" t="s">
        <v>1015</v>
      </c>
      <c r="C936" t="s">
        <v>100</v>
      </c>
      <c r="D936" s="7">
        <v>14.42</v>
      </c>
    </row>
    <row r="937" spans="1:4" x14ac:dyDescent="0.25">
      <c r="A937" s="6" t="s">
        <v>7</v>
      </c>
      <c r="B937" t="s">
        <v>1016</v>
      </c>
      <c r="C937" t="s">
        <v>100</v>
      </c>
      <c r="D937" s="7">
        <v>16.12</v>
      </c>
    </row>
    <row r="938" spans="1:4" x14ac:dyDescent="0.25">
      <c r="A938" s="6" t="s">
        <v>7</v>
      </c>
      <c r="B938" t="s">
        <v>1017</v>
      </c>
      <c r="C938" t="s">
        <v>204</v>
      </c>
      <c r="D938" s="7">
        <v>250</v>
      </c>
    </row>
    <row r="939" spans="1:4" x14ac:dyDescent="0.25">
      <c r="A939" s="6" t="s">
        <v>7</v>
      </c>
      <c r="B939" t="s">
        <v>1018</v>
      </c>
      <c r="C939" t="s">
        <v>104</v>
      </c>
      <c r="D939" s="7">
        <v>322</v>
      </c>
    </row>
    <row r="940" spans="1:4" x14ac:dyDescent="0.25">
      <c r="A940" s="6" t="s">
        <v>7</v>
      </c>
      <c r="B940" t="s">
        <v>1019</v>
      </c>
      <c r="C940" t="s">
        <v>100</v>
      </c>
      <c r="D940" s="7">
        <v>14.76</v>
      </c>
    </row>
    <row r="941" spans="1:4" x14ac:dyDescent="0.25">
      <c r="A941" s="6" t="s">
        <v>7</v>
      </c>
      <c r="B941" t="s">
        <v>1020</v>
      </c>
      <c r="C941" t="s">
        <v>262</v>
      </c>
      <c r="D941" s="7">
        <v>178.19</v>
      </c>
    </row>
    <row r="942" spans="1:4" x14ac:dyDescent="0.25">
      <c r="A942" s="6" t="s">
        <v>7</v>
      </c>
      <c r="B942" t="s">
        <v>1021</v>
      </c>
      <c r="C942" t="s">
        <v>100</v>
      </c>
      <c r="D942" s="7">
        <v>15.95</v>
      </c>
    </row>
    <row r="943" spans="1:4" x14ac:dyDescent="0.25">
      <c r="A943" s="6" t="s">
        <v>7</v>
      </c>
      <c r="B943" t="s">
        <v>1022</v>
      </c>
      <c r="C943" t="s">
        <v>95</v>
      </c>
      <c r="D943" s="7">
        <v>221.33</v>
      </c>
    </row>
    <row r="944" spans="1:4" x14ac:dyDescent="0.25">
      <c r="A944" s="6" t="s">
        <v>7</v>
      </c>
      <c r="B944" t="s">
        <v>1022</v>
      </c>
      <c r="C944" t="s">
        <v>116</v>
      </c>
      <c r="D944" s="7">
        <v>3745.03</v>
      </c>
    </row>
    <row r="945" spans="1:4" x14ac:dyDescent="0.25">
      <c r="A945" s="6" t="s">
        <v>7</v>
      </c>
      <c r="B945" t="s">
        <v>1022</v>
      </c>
      <c r="C945" t="s">
        <v>95</v>
      </c>
      <c r="D945" s="7">
        <v>491.46</v>
      </c>
    </row>
    <row r="946" spans="1:4" x14ac:dyDescent="0.25">
      <c r="A946" s="6" t="s">
        <v>7</v>
      </c>
      <c r="B946" t="s">
        <v>1023</v>
      </c>
      <c r="C946" t="s">
        <v>100</v>
      </c>
      <c r="D946" s="7">
        <v>15.1</v>
      </c>
    </row>
    <row r="947" spans="1:4" x14ac:dyDescent="0.25">
      <c r="A947" s="6" t="s">
        <v>7</v>
      </c>
      <c r="B947" t="s">
        <v>1024</v>
      </c>
      <c r="C947" t="s">
        <v>1025</v>
      </c>
      <c r="D947" s="7">
        <v>2541.92</v>
      </c>
    </row>
    <row r="948" spans="1:4" x14ac:dyDescent="0.25">
      <c r="A948" s="6" t="s">
        <v>7</v>
      </c>
      <c r="B948" t="s">
        <v>1026</v>
      </c>
      <c r="C948" t="s">
        <v>100</v>
      </c>
      <c r="D948" s="7">
        <v>15.1</v>
      </c>
    </row>
    <row r="949" spans="1:4" x14ac:dyDescent="0.25">
      <c r="A949" s="6" t="s">
        <v>7</v>
      </c>
      <c r="B949" t="s">
        <v>1027</v>
      </c>
      <c r="C949" t="s">
        <v>100</v>
      </c>
      <c r="D949" s="7">
        <v>13.4</v>
      </c>
    </row>
    <row r="950" spans="1:4" x14ac:dyDescent="0.25">
      <c r="A950" s="6" t="s">
        <v>7</v>
      </c>
      <c r="B950" t="s">
        <v>1028</v>
      </c>
      <c r="C950" t="s">
        <v>104</v>
      </c>
      <c r="D950" s="7">
        <v>110</v>
      </c>
    </row>
    <row r="951" spans="1:4" x14ac:dyDescent="0.25">
      <c r="A951" s="6" t="s">
        <v>7</v>
      </c>
      <c r="B951" t="s">
        <v>1029</v>
      </c>
      <c r="C951" t="s">
        <v>100</v>
      </c>
      <c r="D951" s="7">
        <v>27.48</v>
      </c>
    </row>
    <row r="952" spans="1:4" x14ac:dyDescent="0.25">
      <c r="A952" s="6" t="s">
        <v>7</v>
      </c>
      <c r="B952" t="s">
        <v>1030</v>
      </c>
      <c r="C952" t="s">
        <v>100</v>
      </c>
      <c r="D952" s="7">
        <v>122.1</v>
      </c>
    </row>
    <row r="953" spans="1:4" x14ac:dyDescent="0.25">
      <c r="A953" s="6" t="s">
        <v>7</v>
      </c>
      <c r="B953" t="s">
        <v>1031</v>
      </c>
      <c r="C953" t="s">
        <v>107</v>
      </c>
      <c r="D953" s="7">
        <v>150</v>
      </c>
    </row>
    <row r="954" spans="1:4" x14ac:dyDescent="0.25">
      <c r="A954" s="6" t="s">
        <v>7</v>
      </c>
      <c r="B954" t="s">
        <v>1032</v>
      </c>
      <c r="C954" t="s">
        <v>100</v>
      </c>
      <c r="D954" s="7">
        <v>15.1</v>
      </c>
    </row>
    <row r="955" spans="1:4" x14ac:dyDescent="0.25">
      <c r="A955" s="6" t="s">
        <v>7</v>
      </c>
      <c r="B955" t="s">
        <v>1033</v>
      </c>
      <c r="C955" t="s">
        <v>100</v>
      </c>
      <c r="D955" s="7">
        <v>15.44</v>
      </c>
    </row>
    <row r="956" spans="1:4" x14ac:dyDescent="0.25">
      <c r="A956" s="6" t="s">
        <v>7</v>
      </c>
      <c r="B956" t="s">
        <v>1034</v>
      </c>
      <c r="C956" t="s">
        <v>100</v>
      </c>
      <c r="D956" s="7">
        <v>16.8</v>
      </c>
    </row>
    <row r="957" spans="1:4" x14ac:dyDescent="0.25">
      <c r="A957" s="6" t="s">
        <v>7</v>
      </c>
      <c r="B957" t="s">
        <v>1035</v>
      </c>
      <c r="C957" t="s">
        <v>100</v>
      </c>
      <c r="D957" s="7">
        <v>11.36</v>
      </c>
    </row>
    <row r="958" spans="1:4" x14ac:dyDescent="0.25">
      <c r="A958" s="6" t="s">
        <v>7</v>
      </c>
      <c r="B958" t="s">
        <v>1036</v>
      </c>
      <c r="C958" t="s">
        <v>100</v>
      </c>
      <c r="D958" s="7">
        <v>14.42</v>
      </c>
    </row>
    <row r="959" spans="1:4" x14ac:dyDescent="0.25">
      <c r="A959" s="6" t="s">
        <v>7</v>
      </c>
      <c r="B959" t="s">
        <v>1037</v>
      </c>
      <c r="C959" t="s">
        <v>100</v>
      </c>
      <c r="D959" s="7">
        <v>12.55</v>
      </c>
    </row>
    <row r="960" spans="1:4" x14ac:dyDescent="0.25">
      <c r="A960" s="6" t="s">
        <v>7</v>
      </c>
      <c r="B960" t="s">
        <v>1038</v>
      </c>
      <c r="C960" t="s">
        <v>204</v>
      </c>
      <c r="D960" s="7">
        <v>66.290000000000006</v>
      </c>
    </row>
    <row r="961" spans="1:4" x14ac:dyDescent="0.25">
      <c r="A961" s="6" t="s">
        <v>7</v>
      </c>
      <c r="B961" t="s">
        <v>1039</v>
      </c>
      <c r="C961" t="s">
        <v>104</v>
      </c>
      <c r="D961" s="7">
        <v>100</v>
      </c>
    </row>
    <row r="962" spans="1:4" x14ac:dyDescent="0.25">
      <c r="A962" s="6" t="s">
        <v>7</v>
      </c>
      <c r="B962" t="s">
        <v>1040</v>
      </c>
      <c r="C962" t="s">
        <v>1041</v>
      </c>
      <c r="D962" s="7">
        <v>580.98</v>
      </c>
    </row>
    <row r="963" spans="1:4" x14ac:dyDescent="0.25">
      <c r="A963" s="6" t="s">
        <v>7</v>
      </c>
      <c r="B963" t="s">
        <v>1042</v>
      </c>
      <c r="C963" t="s">
        <v>100</v>
      </c>
      <c r="D963" s="7">
        <v>16.8</v>
      </c>
    </row>
    <row r="964" spans="1:4" x14ac:dyDescent="0.25">
      <c r="A964" s="6" t="s">
        <v>7</v>
      </c>
      <c r="B964" t="s">
        <v>1043</v>
      </c>
      <c r="C964" t="s">
        <v>100</v>
      </c>
      <c r="D964" s="7">
        <v>12.04</v>
      </c>
    </row>
    <row r="965" spans="1:4" x14ac:dyDescent="0.25">
      <c r="A965" s="6" t="s">
        <v>7</v>
      </c>
      <c r="B965" t="s">
        <v>1044</v>
      </c>
      <c r="C965" t="s">
        <v>100</v>
      </c>
      <c r="D965" s="7">
        <v>48.84</v>
      </c>
    </row>
    <row r="966" spans="1:4" x14ac:dyDescent="0.25">
      <c r="A966" s="6" t="s">
        <v>7</v>
      </c>
      <c r="B966" s="1" t="s">
        <v>1045</v>
      </c>
      <c r="C966" t="s">
        <v>9</v>
      </c>
      <c r="D966" s="8">
        <v>2269847.0499999998</v>
      </c>
    </row>
    <row r="967" spans="1:4" x14ac:dyDescent="0.25">
      <c r="A967" s="6" t="s">
        <v>7</v>
      </c>
      <c r="B967" s="1" t="s">
        <v>1046</v>
      </c>
      <c r="C967" t="s">
        <v>9</v>
      </c>
      <c r="D967" s="8">
        <v>3370789.36</v>
      </c>
    </row>
    <row r="970" spans="1:4" x14ac:dyDescent="0.25">
      <c r="A970" s="6" t="s">
        <v>1047</v>
      </c>
    </row>
    <row r="971" spans="1:4" x14ac:dyDescent="0.25">
      <c r="A971" s="6" t="s">
        <v>1047</v>
      </c>
    </row>
    <row r="972" spans="1:4" x14ac:dyDescent="0.25">
      <c r="A972" s="6" t="s">
        <v>1047</v>
      </c>
    </row>
    <row r="973" spans="1:4" x14ac:dyDescent="0.25">
      <c r="A973" s="6" t="s">
        <v>1047</v>
      </c>
    </row>
    <row r="974" spans="1:4" x14ac:dyDescent="0.25">
      <c r="A974" s="6" t="s">
        <v>1047</v>
      </c>
    </row>
    <row r="975" spans="1:4" x14ac:dyDescent="0.25">
      <c r="A975" s="6" t="s">
        <v>1047</v>
      </c>
    </row>
    <row r="976" spans="1:4" x14ac:dyDescent="0.25">
      <c r="A976" s="6" t="s">
        <v>1047</v>
      </c>
    </row>
    <row r="977" spans="1:1" x14ac:dyDescent="0.25">
      <c r="A977" s="6" t="s">
        <v>1047</v>
      </c>
    </row>
    <row r="978" spans="1:1" x14ac:dyDescent="0.25">
      <c r="A978" s="6" t="s">
        <v>1047</v>
      </c>
    </row>
    <row r="979" spans="1:1" x14ac:dyDescent="0.25">
      <c r="A979" s="6" t="s">
        <v>1047</v>
      </c>
    </row>
    <row r="980" spans="1:1" x14ac:dyDescent="0.25">
      <c r="A980" s="6" t="s">
        <v>1047</v>
      </c>
    </row>
    <row r="981" spans="1:1" x14ac:dyDescent="0.25">
      <c r="A981" s="6" t="s">
        <v>1047</v>
      </c>
    </row>
    <row r="982" spans="1:1" x14ac:dyDescent="0.25">
      <c r="A982" s="6" t="s">
        <v>1047</v>
      </c>
    </row>
    <row r="983" spans="1:1" x14ac:dyDescent="0.25">
      <c r="A983" s="6" t="s">
        <v>1047</v>
      </c>
    </row>
    <row r="984" spans="1:1" x14ac:dyDescent="0.25">
      <c r="A984" s="6" t="s">
        <v>1047</v>
      </c>
    </row>
    <row r="985" spans="1:1" x14ac:dyDescent="0.25">
      <c r="A985" s="6" t="s">
        <v>1047</v>
      </c>
    </row>
    <row r="986" spans="1:1" x14ac:dyDescent="0.25">
      <c r="A986" s="6" t="s">
        <v>1047</v>
      </c>
    </row>
    <row r="987" spans="1:1" x14ac:dyDescent="0.25">
      <c r="A987" s="6" t="s">
        <v>1047</v>
      </c>
    </row>
    <row r="988" spans="1:1" x14ac:dyDescent="0.25">
      <c r="A988" s="6" t="s">
        <v>1047</v>
      </c>
    </row>
    <row r="989" spans="1:1" x14ac:dyDescent="0.25">
      <c r="A989" s="6" t="s">
        <v>1047</v>
      </c>
    </row>
    <row r="990" spans="1:1" x14ac:dyDescent="0.25">
      <c r="A990" s="6" t="s">
        <v>1047</v>
      </c>
    </row>
    <row r="991" spans="1:1" x14ac:dyDescent="0.25">
      <c r="A991" s="6" t="s">
        <v>1047</v>
      </c>
    </row>
    <row r="992" spans="1:1" x14ac:dyDescent="0.25">
      <c r="A992" s="6" t="s">
        <v>1047</v>
      </c>
    </row>
    <row r="993" spans="1:1" x14ac:dyDescent="0.25">
      <c r="A993" s="6" t="s">
        <v>1047</v>
      </c>
    </row>
    <row r="994" spans="1:1" x14ac:dyDescent="0.25">
      <c r="A994" s="6" t="s">
        <v>1047</v>
      </c>
    </row>
    <row r="995" spans="1:1" x14ac:dyDescent="0.25">
      <c r="A995" s="6" t="s">
        <v>1047</v>
      </c>
    </row>
    <row r="996" spans="1:1" x14ac:dyDescent="0.25">
      <c r="A996" s="6" t="s">
        <v>1047</v>
      </c>
    </row>
    <row r="997" spans="1:1" x14ac:dyDescent="0.25">
      <c r="A997" s="6" t="s">
        <v>1047</v>
      </c>
    </row>
    <row r="998" spans="1:1" x14ac:dyDescent="0.25">
      <c r="A998" s="6" t="s">
        <v>1047</v>
      </c>
    </row>
    <row r="999" spans="1:1" x14ac:dyDescent="0.25">
      <c r="A999" s="6" t="s">
        <v>1047</v>
      </c>
    </row>
    <row r="1000" spans="1:1" x14ac:dyDescent="0.25">
      <c r="A1000" s="6" t="s">
        <v>1047</v>
      </c>
    </row>
    <row r="1001" spans="1:1" x14ac:dyDescent="0.25">
      <c r="A1001" s="6" t="s">
        <v>1047</v>
      </c>
    </row>
    <row r="1002" spans="1:1" x14ac:dyDescent="0.25">
      <c r="A1002" s="6" t="s">
        <v>1047</v>
      </c>
    </row>
    <row r="1003" spans="1:1" x14ac:dyDescent="0.25">
      <c r="A1003" s="6" t="s">
        <v>1047</v>
      </c>
    </row>
    <row r="1004" spans="1:1" x14ac:dyDescent="0.25">
      <c r="A1004" s="6" t="s">
        <v>1047</v>
      </c>
    </row>
    <row r="1005" spans="1:1" x14ac:dyDescent="0.25">
      <c r="A1005" s="6" t="s">
        <v>1047</v>
      </c>
    </row>
    <row r="1006" spans="1:1" x14ac:dyDescent="0.25">
      <c r="A1006" s="6" t="s">
        <v>1047</v>
      </c>
    </row>
    <row r="1007" spans="1:1" x14ac:dyDescent="0.25">
      <c r="A1007" s="6" t="s">
        <v>1047</v>
      </c>
    </row>
    <row r="1008" spans="1:1" x14ac:dyDescent="0.25">
      <c r="A1008" s="6" t="s">
        <v>1047</v>
      </c>
    </row>
    <row r="1009" spans="1:1" x14ac:dyDescent="0.25">
      <c r="A1009" s="6" t="s">
        <v>1047</v>
      </c>
    </row>
    <row r="1010" spans="1:1" x14ac:dyDescent="0.25">
      <c r="A1010" s="6" t="s">
        <v>1047</v>
      </c>
    </row>
    <row r="1011" spans="1:1" x14ac:dyDescent="0.25">
      <c r="A1011" s="6" t="s">
        <v>1047</v>
      </c>
    </row>
    <row r="1012" spans="1:1" x14ac:dyDescent="0.25">
      <c r="A1012" s="6" t="s">
        <v>1047</v>
      </c>
    </row>
    <row r="1013" spans="1:1" x14ac:dyDescent="0.25">
      <c r="A1013" s="6" t="s">
        <v>1047</v>
      </c>
    </row>
    <row r="1014" spans="1:1" x14ac:dyDescent="0.25">
      <c r="A1014" s="6" t="s">
        <v>1047</v>
      </c>
    </row>
    <row r="1015" spans="1:1" x14ac:dyDescent="0.25">
      <c r="A1015" s="6" t="s">
        <v>1047</v>
      </c>
    </row>
    <row r="1016" spans="1:1" x14ac:dyDescent="0.25">
      <c r="A1016" s="6" t="s">
        <v>1047</v>
      </c>
    </row>
    <row r="1017" spans="1:1" x14ac:dyDescent="0.25">
      <c r="A1017" s="6" t="s">
        <v>1047</v>
      </c>
    </row>
    <row r="1018" spans="1:1" x14ac:dyDescent="0.25">
      <c r="A1018" s="6" t="s">
        <v>1047</v>
      </c>
    </row>
    <row r="1019" spans="1:1" x14ac:dyDescent="0.25">
      <c r="A1019" s="6" t="s">
        <v>1047</v>
      </c>
    </row>
    <row r="1020" spans="1:1" x14ac:dyDescent="0.25">
      <c r="A1020" s="6" t="s">
        <v>1047</v>
      </c>
    </row>
    <row r="1021" spans="1:1" x14ac:dyDescent="0.25">
      <c r="A1021" s="6" t="s">
        <v>1047</v>
      </c>
    </row>
    <row r="1022" spans="1:1" x14ac:dyDescent="0.25">
      <c r="A1022" s="6" t="s">
        <v>1047</v>
      </c>
    </row>
    <row r="1023" spans="1:1" x14ac:dyDescent="0.25">
      <c r="A1023" s="6" t="s">
        <v>1047</v>
      </c>
    </row>
    <row r="1024" spans="1:1" x14ac:dyDescent="0.25">
      <c r="A1024" s="6" t="s">
        <v>1047</v>
      </c>
    </row>
    <row r="1025" spans="1:1" x14ac:dyDescent="0.25">
      <c r="A1025" s="6" t="s">
        <v>1047</v>
      </c>
    </row>
    <row r="1026" spans="1:1" x14ac:dyDescent="0.25">
      <c r="A1026" s="6" t="s">
        <v>1047</v>
      </c>
    </row>
    <row r="1027" spans="1:1" x14ac:dyDescent="0.25">
      <c r="A1027" s="6" t="s">
        <v>1047</v>
      </c>
    </row>
    <row r="1028" spans="1:1" x14ac:dyDescent="0.25">
      <c r="A1028" s="6" t="s">
        <v>1047</v>
      </c>
    </row>
    <row r="1029" spans="1:1" x14ac:dyDescent="0.25">
      <c r="A1029" s="6" t="s">
        <v>1047</v>
      </c>
    </row>
    <row r="1030" spans="1:1" x14ac:dyDescent="0.25">
      <c r="A1030" s="6" t="s">
        <v>1047</v>
      </c>
    </row>
    <row r="1031" spans="1:1" x14ac:dyDescent="0.25">
      <c r="A1031" s="6" t="s">
        <v>1047</v>
      </c>
    </row>
    <row r="1032" spans="1:1" x14ac:dyDescent="0.25">
      <c r="A1032" s="6" t="s">
        <v>1047</v>
      </c>
    </row>
    <row r="1033" spans="1:1" x14ac:dyDescent="0.25">
      <c r="A1033" s="6" t="s">
        <v>1047</v>
      </c>
    </row>
    <row r="1034" spans="1:1" x14ac:dyDescent="0.25">
      <c r="A1034" s="6" t="s">
        <v>1047</v>
      </c>
    </row>
    <row r="1035" spans="1:1" x14ac:dyDescent="0.25">
      <c r="A1035" s="6" t="s">
        <v>1047</v>
      </c>
    </row>
    <row r="1036" spans="1:1" x14ac:dyDescent="0.25">
      <c r="A1036" s="6" t="s">
        <v>1047</v>
      </c>
    </row>
    <row r="1037" spans="1:1" x14ac:dyDescent="0.25">
      <c r="A1037" s="6" t="s">
        <v>1047</v>
      </c>
    </row>
    <row r="1038" spans="1:1" x14ac:dyDescent="0.25">
      <c r="A1038" s="6" t="s">
        <v>1047</v>
      </c>
    </row>
    <row r="1039" spans="1:1" x14ac:dyDescent="0.25">
      <c r="A1039" s="6" t="s">
        <v>1047</v>
      </c>
    </row>
    <row r="1040" spans="1:1" x14ac:dyDescent="0.25">
      <c r="A1040" s="6" t="s">
        <v>1047</v>
      </c>
    </row>
    <row r="1041" spans="1:1" x14ac:dyDescent="0.25">
      <c r="A1041" s="6" t="s">
        <v>1047</v>
      </c>
    </row>
    <row r="1042" spans="1:1" x14ac:dyDescent="0.25">
      <c r="A1042" s="6" t="s">
        <v>1047</v>
      </c>
    </row>
    <row r="1043" spans="1:1" x14ac:dyDescent="0.25">
      <c r="A1043" s="6" t="s">
        <v>1047</v>
      </c>
    </row>
    <row r="1044" spans="1:1" x14ac:dyDescent="0.25">
      <c r="A1044" s="6" t="s">
        <v>1047</v>
      </c>
    </row>
    <row r="1045" spans="1:1" x14ac:dyDescent="0.25">
      <c r="A1045" s="6" t="s">
        <v>1047</v>
      </c>
    </row>
    <row r="1046" spans="1:1" x14ac:dyDescent="0.25">
      <c r="A1046" s="6" t="s">
        <v>1047</v>
      </c>
    </row>
    <row r="1047" spans="1:1" x14ac:dyDescent="0.25">
      <c r="A1047" s="6" t="s">
        <v>1047</v>
      </c>
    </row>
    <row r="1048" spans="1:1" x14ac:dyDescent="0.25">
      <c r="A1048" s="6" t="s">
        <v>1047</v>
      </c>
    </row>
    <row r="1049" spans="1:1" x14ac:dyDescent="0.25">
      <c r="A1049" s="6" t="s">
        <v>1047</v>
      </c>
    </row>
    <row r="1050" spans="1:1" x14ac:dyDescent="0.25">
      <c r="A1050" s="6" t="s">
        <v>1047</v>
      </c>
    </row>
    <row r="1051" spans="1:1" x14ac:dyDescent="0.25">
      <c r="A1051" s="6" t="s">
        <v>1047</v>
      </c>
    </row>
    <row r="1052" spans="1:1" x14ac:dyDescent="0.25">
      <c r="A1052" s="6" t="s">
        <v>1047</v>
      </c>
    </row>
    <row r="1053" spans="1:1" x14ac:dyDescent="0.25">
      <c r="A1053" s="6" t="s">
        <v>1047</v>
      </c>
    </row>
    <row r="1054" spans="1:1" x14ac:dyDescent="0.25">
      <c r="A1054" s="6" t="s">
        <v>1047</v>
      </c>
    </row>
    <row r="1055" spans="1:1" x14ac:dyDescent="0.25">
      <c r="A1055" s="6" t="s">
        <v>1047</v>
      </c>
    </row>
    <row r="1056" spans="1:1" x14ac:dyDescent="0.25">
      <c r="A1056" s="6" t="s">
        <v>1047</v>
      </c>
    </row>
    <row r="1057" spans="1:1" x14ac:dyDescent="0.25">
      <c r="A1057" s="6" t="s">
        <v>1047</v>
      </c>
    </row>
    <row r="1058" spans="1:1" x14ac:dyDescent="0.25">
      <c r="A1058" s="6" t="s">
        <v>1047</v>
      </c>
    </row>
    <row r="1059" spans="1:1" x14ac:dyDescent="0.25">
      <c r="A1059" s="6" t="s">
        <v>1047</v>
      </c>
    </row>
    <row r="1062" spans="1:1" x14ac:dyDescent="0.25">
      <c r="A1062" s="6" t="s">
        <v>1094</v>
      </c>
    </row>
    <row r="1063" spans="1:1" x14ac:dyDescent="0.25">
      <c r="A1063" s="6" t="s">
        <v>1094</v>
      </c>
    </row>
    <row r="1064" spans="1:1" x14ac:dyDescent="0.25">
      <c r="A1064" s="6" t="s">
        <v>1094</v>
      </c>
    </row>
    <row r="1065" spans="1:1" x14ac:dyDescent="0.25">
      <c r="A1065" s="6" t="s">
        <v>1094</v>
      </c>
    </row>
    <row r="1066" spans="1:1" x14ac:dyDescent="0.25">
      <c r="A1066" s="6" t="s">
        <v>1094</v>
      </c>
    </row>
    <row r="1067" spans="1:1" x14ac:dyDescent="0.25">
      <c r="A1067" s="6" t="s">
        <v>1094</v>
      </c>
    </row>
    <row r="1068" spans="1:1" x14ac:dyDescent="0.25">
      <c r="A1068" s="6" t="s">
        <v>1094</v>
      </c>
    </row>
    <row r="1069" spans="1:1" x14ac:dyDescent="0.25">
      <c r="A1069" s="6" t="s">
        <v>1094</v>
      </c>
    </row>
    <row r="1070" spans="1:1" x14ac:dyDescent="0.25">
      <c r="A1070" s="6" t="s">
        <v>1094</v>
      </c>
    </row>
    <row r="1071" spans="1:1" x14ac:dyDescent="0.25">
      <c r="A1071" s="6" t="s">
        <v>1094</v>
      </c>
    </row>
    <row r="1072" spans="1:1" x14ac:dyDescent="0.25">
      <c r="A1072" s="6" t="s">
        <v>1094</v>
      </c>
    </row>
    <row r="1073" spans="1:1" x14ac:dyDescent="0.25">
      <c r="A1073" s="6" t="s">
        <v>1094</v>
      </c>
    </row>
    <row r="1074" spans="1:1" x14ac:dyDescent="0.25">
      <c r="A1074" s="6" t="s">
        <v>1094</v>
      </c>
    </row>
    <row r="1075" spans="1:1" x14ac:dyDescent="0.25">
      <c r="A1075" s="6" t="s">
        <v>1094</v>
      </c>
    </row>
    <row r="1076" spans="1:1" x14ac:dyDescent="0.25">
      <c r="A1076" s="6" t="s">
        <v>1094</v>
      </c>
    </row>
    <row r="1077" spans="1:1" x14ac:dyDescent="0.25">
      <c r="A1077" s="6" t="s">
        <v>1094</v>
      </c>
    </row>
    <row r="1078" spans="1:1" x14ac:dyDescent="0.25">
      <c r="A1078" s="6" t="s">
        <v>1094</v>
      </c>
    </row>
    <row r="1079" spans="1:1" x14ac:dyDescent="0.25">
      <c r="A1079" s="6" t="s">
        <v>1094</v>
      </c>
    </row>
    <row r="1080" spans="1:1" x14ac:dyDescent="0.25">
      <c r="A1080" s="6" t="s">
        <v>1094</v>
      </c>
    </row>
    <row r="1081" spans="1:1" x14ac:dyDescent="0.25">
      <c r="A1081" s="6" t="s">
        <v>1094</v>
      </c>
    </row>
    <row r="1082" spans="1:1" x14ac:dyDescent="0.25">
      <c r="A1082" s="6" t="s">
        <v>1094</v>
      </c>
    </row>
    <row r="1083" spans="1:1" x14ac:dyDescent="0.25">
      <c r="A1083" s="6" t="s">
        <v>1094</v>
      </c>
    </row>
    <row r="1084" spans="1:1" x14ac:dyDescent="0.25">
      <c r="A1084" s="6" t="s">
        <v>1094</v>
      </c>
    </row>
    <row r="1085" spans="1:1" x14ac:dyDescent="0.25">
      <c r="A1085" s="6" t="s">
        <v>1094</v>
      </c>
    </row>
    <row r="1086" spans="1:1" x14ac:dyDescent="0.25">
      <c r="A1086" s="6" t="s">
        <v>1094</v>
      </c>
    </row>
    <row r="1087" spans="1:1" x14ac:dyDescent="0.25">
      <c r="A1087" s="6" t="s">
        <v>1094</v>
      </c>
    </row>
    <row r="1088" spans="1:1" x14ac:dyDescent="0.25">
      <c r="A1088" s="6" t="s">
        <v>1094</v>
      </c>
    </row>
    <row r="1089" spans="1:1" x14ac:dyDescent="0.25">
      <c r="A1089" s="6" t="s">
        <v>1094</v>
      </c>
    </row>
    <row r="1090" spans="1:1" x14ac:dyDescent="0.25">
      <c r="A1090" s="6" t="s">
        <v>1094</v>
      </c>
    </row>
    <row r="1091" spans="1:1" x14ac:dyDescent="0.25">
      <c r="A1091" s="6" t="s">
        <v>1094</v>
      </c>
    </row>
    <row r="1092" spans="1:1" x14ac:dyDescent="0.25">
      <c r="A1092" s="6" t="s">
        <v>1094</v>
      </c>
    </row>
    <row r="1093" spans="1:1" x14ac:dyDescent="0.25">
      <c r="A1093" s="6" t="s">
        <v>1094</v>
      </c>
    </row>
    <row r="1094" spans="1:1" x14ac:dyDescent="0.25">
      <c r="A1094" s="6" t="s">
        <v>1094</v>
      </c>
    </row>
    <row r="1095" spans="1:1" x14ac:dyDescent="0.25">
      <c r="A1095" s="6" t="s">
        <v>1094</v>
      </c>
    </row>
    <row r="1096" spans="1:1" x14ac:dyDescent="0.25">
      <c r="A1096" s="6" t="s">
        <v>1094</v>
      </c>
    </row>
    <row r="1097" spans="1:1" x14ac:dyDescent="0.25">
      <c r="A1097" s="6" t="s">
        <v>1094</v>
      </c>
    </row>
    <row r="1098" spans="1:1" x14ac:dyDescent="0.25">
      <c r="A1098" s="6" t="s">
        <v>1094</v>
      </c>
    </row>
    <row r="1099" spans="1:1" x14ac:dyDescent="0.25">
      <c r="A1099" s="6" t="s">
        <v>1094</v>
      </c>
    </row>
    <row r="1100" spans="1:1" x14ac:dyDescent="0.25">
      <c r="A1100" s="6" t="s">
        <v>1094</v>
      </c>
    </row>
    <row r="1101" spans="1:1" x14ac:dyDescent="0.25">
      <c r="A1101" s="6" t="s">
        <v>1094</v>
      </c>
    </row>
    <row r="1102" spans="1:1" x14ac:dyDescent="0.25">
      <c r="A1102" s="6" t="s">
        <v>1094</v>
      </c>
    </row>
    <row r="1103" spans="1:1" x14ac:dyDescent="0.25">
      <c r="A1103" s="6" t="s">
        <v>1094</v>
      </c>
    </row>
    <row r="1104" spans="1:1" x14ac:dyDescent="0.25">
      <c r="A1104" s="6" t="s">
        <v>1094</v>
      </c>
    </row>
    <row r="1105" spans="1:1" x14ac:dyDescent="0.25">
      <c r="A1105" s="6" t="s">
        <v>1094</v>
      </c>
    </row>
    <row r="1106" spans="1:1" x14ac:dyDescent="0.25">
      <c r="A1106" s="6" t="s">
        <v>1094</v>
      </c>
    </row>
    <row r="1107" spans="1:1" x14ac:dyDescent="0.25">
      <c r="A1107" s="6" t="s">
        <v>1094</v>
      </c>
    </row>
    <row r="1108" spans="1:1" x14ac:dyDescent="0.25">
      <c r="A1108" s="6" t="s">
        <v>1094</v>
      </c>
    </row>
    <row r="1109" spans="1:1" x14ac:dyDescent="0.25">
      <c r="A1109" s="6" t="s">
        <v>1094</v>
      </c>
    </row>
    <row r="1110" spans="1:1" x14ac:dyDescent="0.25">
      <c r="A1110" s="6" t="s">
        <v>1094</v>
      </c>
    </row>
    <row r="1111" spans="1:1" x14ac:dyDescent="0.25">
      <c r="A1111" s="6" t="s">
        <v>1094</v>
      </c>
    </row>
    <row r="1112" spans="1:1" x14ac:dyDescent="0.25">
      <c r="A1112" s="6" t="s">
        <v>1094</v>
      </c>
    </row>
    <row r="1113" spans="1:1" x14ac:dyDescent="0.25">
      <c r="A1113" s="6" t="s">
        <v>1094</v>
      </c>
    </row>
    <row r="1114" spans="1:1" x14ac:dyDescent="0.25">
      <c r="A1114" s="6" t="s">
        <v>1094</v>
      </c>
    </row>
    <row r="1115" spans="1:1" x14ac:dyDescent="0.25">
      <c r="A1115" s="6" t="s">
        <v>1094</v>
      </c>
    </row>
    <row r="1116" spans="1:1" x14ac:dyDescent="0.25">
      <c r="A1116" s="6" t="s">
        <v>1094</v>
      </c>
    </row>
    <row r="1117" spans="1:1" x14ac:dyDescent="0.25">
      <c r="A1117" s="6" t="s">
        <v>1094</v>
      </c>
    </row>
    <row r="1118" spans="1:1" x14ac:dyDescent="0.25">
      <c r="A1118" s="6" t="s">
        <v>1094</v>
      </c>
    </row>
    <row r="1119" spans="1:1" x14ac:dyDescent="0.25">
      <c r="A1119" s="6" t="s">
        <v>1094</v>
      </c>
    </row>
    <row r="1120" spans="1:1" x14ac:dyDescent="0.25">
      <c r="A1120" s="6" t="s">
        <v>1094</v>
      </c>
    </row>
    <row r="1121" spans="1:1" x14ac:dyDescent="0.25">
      <c r="A1121" s="6" t="s">
        <v>1094</v>
      </c>
    </row>
    <row r="1122" spans="1:1" x14ac:dyDescent="0.25">
      <c r="A1122" s="6" t="s">
        <v>1094</v>
      </c>
    </row>
    <row r="1123" spans="1:1" x14ac:dyDescent="0.25">
      <c r="A1123" s="6" t="s">
        <v>1094</v>
      </c>
    </row>
    <row r="1124" spans="1:1" x14ac:dyDescent="0.25">
      <c r="A1124" s="6" t="s">
        <v>1094</v>
      </c>
    </row>
    <row r="1125" spans="1:1" x14ac:dyDescent="0.25">
      <c r="A1125" s="6" t="s">
        <v>1094</v>
      </c>
    </row>
    <row r="1126" spans="1:1" x14ac:dyDescent="0.25">
      <c r="A1126" s="6" t="s">
        <v>1094</v>
      </c>
    </row>
    <row r="1127" spans="1:1" x14ac:dyDescent="0.25">
      <c r="A1127" s="6" t="s">
        <v>1094</v>
      </c>
    </row>
    <row r="1128" spans="1:1" x14ac:dyDescent="0.25">
      <c r="A1128" s="6" t="s">
        <v>1094</v>
      </c>
    </row>
    <row r="1129" spans="1:1" x14ac:dyDescent="0.25">
      <c r="A1129" s="6" t="s">
        <v>1094</v>
      </c>
    </row>
    <row r="1130" spans="1:1" x14ac:dyDescent="0.25">
      <c r="A1130" s="6" t="s">
        <v>1094</v>
      </c>
    </row>
    <row r="1131" spans="1:1" x14ac:dyDescent="0.25">
      <c r="A1131" s="6" t="s">
        <v>1094</v>
      </c>
    </row>
    <row r="1132" spans="1:1" x14ac:dyDescent="0.25">
      <c r="A1132" s="6" t="s">
        <v>1094</v>
      </c>
    </row>
    <row r="1133" spans="1:1" x14ac:dyDescent="0.25">
      <c r="A1133" s="6" t="s">
        <v>1094</v>
      </c>
    </row>
    <row r="1134" spans="1:1" x14ac:dyDescent="0.25">
      <c r="A1134" s="6" t="s">
        <v>1094</v>
      </c>
    </row>
    <row r="1135" spans="1:1" x14ac:dyDescent="0.25">
      <c r="A1135" s="6" t="s">
        <v>1094</v>
      </c>
    </row>
    <row r="1136" spans="1:1" x14ac:dyDescent="0.25">
      <c r="A1136" s="6" t="s">
        <v>1094</v>
      </c>
    </row>
    <row r="1137" spans="1:1" x14ac:dyDescent="0.25">
      <c r="A1137" s="6" t="s">
        <v>1094</v>
      </c>
    </row>
    <row r="1138" spans="1:1" x14ac:dyDescent="0.25">
      <c r="A1138" s="6" t="s">
        <v>1094</v>
      </c>
    </row>
    <row r="1139" spans="1:1" x14ac:dyDescent="0.25">
      <c r="A1139" s="6" t="s">
        <v>1094</v>
      </c>
    </row>
    <row r="1140" spans="1:1" x14ac:dyDescent="0.25">
      <c r="A1140" s="6" t="s">
        <v>1094</v>
      </c>
    </row>
    <row r="1141" spans="1:1" x14ac:dyDescent="0.25">
      <c r="A1141" s="6" t="s">
        <v>1094</v>
      </c>
    </row>
    <row r="1142" spans="1:1" x14ac:dyDescent="0.25">
      <c r="A1142" s="6" t="s">
        <v>1094</v>
      </c>
    </row>
    <row r="1143" spans="1:1" x14ac:dyDescent="0.25">
      <c r="A1143" s="6" t="s">
        <v>1094</v>
      </c>
    </row>
    <row r="1144" spans="1:1" x14ac:dyDescent="0.25">
      <c r="A1144" s="6" t="s">
        <v>1094</v>
      </c>
    </row>
    <row r="1147" spans="1:1" x14ac:dyDescent="0.25">
      <c r="A1147" s="6" t="s">
        <v>1144</v>
      </c>
    </row>
    <row r="1148" spans="1:1" x14ac:dyDescent="0.25">
      <c r="A1148" s="6" t="s">
        <v>1144</v>
      </c>
    </row>
    <row r="1149" spans="1:1" x14ac:dyDescent="0.25">
      <c r="A1149" s="6" t="s">
        <v>1144</v>
      </c>
    </row>
    <row r="1150" spans="1:1" x14ac:dyDescent="0.25">
      <c r="A1150" s="6" t="s">
        <v>1144</v>
      </c>
    </row>
    <row r="1151" spans="1:1" x14ac:dyDescent="0.25">
      <c r="A1151" s="6" t="s">
        <v>1144</v>
      </c>
    </row>
    <row r="1152" spans="1:1" x14ac:dyDescent="0.25">
      <c r="A1152" s="6" t="s">
        <v>1144</v>
      </c>
    </row>
    <row r="1153" spans="1:1" x14ac:dyDescent="0.25">
      <c r="A1153" s="6" t="s">
        <v>1144</v>
      </c>
    </row>
    <row r="1154" spans="1:1" x14ac:dyDescent="0.25">
      <c r="A1154" s="6" t="s">
        <v>1144</v>
      </c>
    </row>
    <row r="1155" spans="1:1" x14ac:dyDescent="0.25">
      <c r="A1155" s="6" t="s">
        <v>1144</v>
      </c>
    </row>
    <row r="1156" spans="1:1" x14ac:dyDescent="0.25">
      <c r="A1156" s="6" t="s">
        <v>1144</v>
      </c>
    </row>
    <row r="1157" spans="1:1" x14ac:dyDescent="0.25">
      <c r="A1157" s="6" t="s">
        <v>1144</v>
      </c>
    </row>
    <row r="1158" spans="1:1" x14ac:dyDescent="0.25">
      <c r="A1158" s="6" t="s">
        <v>1144</v>
      </c>
    </row>
    <row r="1159" spans="1:1" x14ac:dyDescent="0.25">
      <c r="A1159" s="6" t="s">
        <v>1144</v>
      </c>
    </row>
    <row r="1160" spans="1:1" x14ac:dyDescent="0.25">
      <c r="A1160" s="6" t="s">
        <v>1144</v>
      </c>
    </row>
    <row r="1161" spans="1:1" x14ac:dyDescent="0.25">
      <c r="A1161" s="6" t="s">
        <v>1144</v>
      </c>
    </row>
    <row r="1162" spans="1:1" x14ac:dyDescent="0.25">
      <c r="A1162" s="6" t="s">
        <v>1144</v>
      </c>
    </row>
    <row r="1163" spans="1:1" x14ac:dyDescent="0.25">
      <c r="A1163" s="6" t="s">
        <v>1144</v>
      </c>
    </row>
    <row r="1164" spans="1:1" x14ac:dyDescent="0.25">
      <c r="A1164" s="6" t="s">
        <v>1144</v>
      </c>
    </row>
    <row r="1165" spans="1:1" x14ac:dyDescent="0.25">
      <c r="A1165" s="6" t="s">
        <v>1144</v>
      </c>
    </row>
    <row r="1166" spans="1:1" x14ac:dyDescent="0.25">
      <c r="A1166" s="6" t="s">
        <v>1144</v>
      </c>
    </row>
    <row r="1167" spans="1:1" x14ac:dyDescent="0.25">
      <c r="A1167" s="6" t="s">
        <v>1144</v>
      </c>
    </row>
    <row r="1168" spans="1:1" x14ac:dyDescent="0.25">
      <c r="A1168" s="6" t="s">
        <v>1144</v>
      </c>
    </row>
    <row r="1169" spans="1:1" x14ac:dyDescent="0.25">
      <c r="A1169" s="6" t="s">
        <v>1144</v>
      </c>
    </row>
    <row r="1170" spans="1:1" x14ac:dyDescent="0.25">
      <c r="A1170" s="6" t="s">
        <v>1144</v>
      </c>
    </row>
    <row r="1171" spans="1:1" x14ac:dyDescent="0.25">
      <c r="A1171" s="6" t="s">
        <v>1144</v>
      </c>
    </row>
    <row r="1172" spans="1:1" x14ac:dyDescent="0.25">
      <c r="A1172" s="6" t="s">
        <v>1144</v>
      </c>
    </row>
    <row r="1173" spans="1:1" x14ac:dyDescent="0.25">
      <c r="A1173" s="6" t="s">
        <v>1144</v>
      </c>
    </row>
    <row r="1174" spans="1:1" x14ac:dyDescent="0.25">
      <c r="A1174" s="6" t="s">
        <v>1144</v>
      </c>
    </row>
    <row r="1175" spans="1:1" x14ac:dyDescent="0.25">
      <c r="A1175" s="6" t="s">
        <v>1144</v>
      </c>
    </row>
    <row r="1176" spans="1:1" x14ac:dyDescent="0.25">
      <c r="A1176" s="6" t="s">
        <v>1144</v>
      </c>
    </row>
    <row r="1177" spans="1:1" x14ac:dyDescent="0.25">
      <c r="A1177" s="6" t="s">
        <v>1144</v>
      </c>
    </row>
    <row r="1178" spans="1:1" x14ac:dyDescent="0.25">
      <c r="A1178" s="6" t="s">
        <v>1144</v>
      </c>
    </row>
    <row r="1179" spans="1:1" x14ac:dyDescent="0.25">
      <c r="A1179" s="6" t="s">
        <v>1144</v>
      </c>
    </row>
    <row r="1180" spans="1:1" x14ac:dyDescent="0.25">
      <c r="A1180" s="6" t="s">
        <v>1144</v>
      </c>
    </row>
    <row r="1181" spans="1:1" x14ac:dyDescent="0.25">
      <c r="A1181" s="6" t="s">
        <v>1144</v>
      </c>
    </row>
    <row r="1182" spans="1:1" x14ac:dyDescent="0.25">
      <c r="A1182" s="6" t="s">
        <v>1144</v>
      </c>
    </row>
    <row r="1183" spans="1:1" x14ac:dyDescent="0.25">
      <c r="A1183" s="6" t="s">
        <v>1144</v>
      </c>
    </row>
    <row r="1184" spans="1:1" x14ac:dyDescent="0.25">
      <c r="A1184" s="6" t="s">
        <v>1144</v>
      </c>
    </row>
    <row r="1185" spans="1:1" x14ac:dyDescent="0.25">
      <c r="A1185" s="6" t="s">
        <v>1144</v>
      </c>
    </row>
    <row r="1186" spans="1:1" x14ac:dyDescent="0.25">
      <c r="A1186" s="6" t="s">
        <v>1144</v>
      </c>
    </row>
    <row r="1187" spans="1:1" x14ac:dyDescent="0.25">
      <c r="A1187" s="6" t="s">
        <v>1144</v>
      </c>
    </row>
    <row r="1188" spans="1:1" x14ac:dyDescent="0.25">
      <c r="A1188" s="6" t="s">
        <v>1144</v>
      </c>
    </row>
    <row r="1189" spans="1:1" x14ac:dyDescent="0.25">
      <c r="A1189" s="6" t="s">
        <v>1144</v>
      </c>
    </row>
    <row r="1190" spans="1:1" x14ac:dyDescent="0.25">
      <c r="A1190" s="6" t="s">
        <v>1144</v>
      </c>
    </row>
    <row r="1191" spans="1:1" x14ac:dyDescent="0.25">
      <c r="A1191" s="6" t="s">
        <v>1144</v>
      </c>
    </row>
    <row r="1192" spans="1:1" x14ac:dyDescent="0.25">
      <c r="A1192" s="6" t="s">
        <v>1144</v>
      </c>
    </row>
    <row r="1193" spans="1:1" x14ac:dyDescent="0.25">
      <c r="A1193" s="6" t="s">
        <v>1144</v>
      </c>
    </row>
    <row r="1194" spans="1:1" x14ac:dyDescent="0.25">
      <c r="A1194" s="6" t="s">
        <v>1144</v>
      </c>
    </row>
    <row r="1195" spans="1:1" x14ac:dyDescent="0.25">
      <c r="A1195" s="6" t="s">
        <v>1144</v>
      </c>
    </row>
    <row r="1196" spans="1:1" x14ac:dyDescent="0.25">
      <c r="A1196" s="6" t="s">
        <v>1144</v>
      </c>
    </row>
    <row r="1197" spans="1:1" x14ac:dyDescent="0.25">
      <c r="A1197" s="6" t="s">
        <v>1144</v>
      </c>
    </row>
    <row r="1198" spans="1:1" x14ac:dyDescent="0.25">
      <c r="A1198" s="6" t="s">
        <v>1144</v>
      </c>
    </row>
    <row r="1199" spans="1:1" x14ac:dyDescent="0.25">
      <c r="A1199" s="6" t="s">
        <v>1144</v>
      </c>
    </row>
    <row r="1200" spans="1:1" x14ac:dyDescent="0.25">
      <c r="A1200" s="6" t="s">
        <v>1144</v>
      </c>
    </row>
    <row r="1201" spans="1:1" x14ac:dyDescent="0.25">
      <c r="A1201" s="6" t="s">
        <v>1144</v>
      </c>
    </row>
    <row r="1202" spans="1:1" x14ac:dyDescent="0.25">
      <c r="A1202" s="6" t="s">
        <v>1144</v>
      </c>
    </row>
    <row r="1203" spans="1:1" x14ac:dyDescent="0.25">
      <c r="A1203" s="6" t="s">
        <v>1144</v>
      </c>
    </row>
    <row r="1204" spans="1:1" x14ac:dyDescent="0.25">
      <c r="A1204" s="6" t="s">
        <v>1144</v>
      </c>
    </row>
    <row r="1205" spans="1:1" x14ac:dyDescent="0.25">
      <c r="A1205" s="6" t="s">
        <v>1144</v>
      </c>
    </row>
    <row r="1206" spans="1:1" x14ac:dyDescent="0.25">
      <c r="A1206" s="6" t="s">
        <v>1144</v>
      </c>
    </row>
    <row r="1207" spans="1:1" x14ac:dyDescent="0.25">
      <c r="A1207" s="6" t="s">
        <v>1144</v>
      </c>
    </row>
    <row r="1210" spans="1:1" x14ac:dyDescent="0.25">
      <c r="A1210" s="6" t="s">
        <v>1168</v>
      </c>
    </row>
    <row r="1211" spans="1:1" x14ac:dyDescent="0.25">
      <c r="A1211" s="6" t="s">
        <v>1168</v>
      </c>
    </row>
    <row r="1212" spans="1:1" x14ac:dyDescent="0.25">
      <c r="A1212" s="6" t="s">
        <v>1168</v>
      </c>
    </row>
    <row r="1213" spans="1:1" x14ac:dyDescent="0.25">
      <c r="A1213" s="6" t="s">
        <v>1168</v>
      </c>
    </row>
    <row r="1214" spans="1:1" x14ac:dyDescent="0.25">
      <c r="A1214" s="6" t="s">
        <v>1168</v>
      </c>
    </row>
    <row r="1215" spans="1:1" x14ac:dyDescent="0.25">
      <c r="A1215" s="6" t="s">
        <v>1168</v>
      </c>
    </row>
    <row r="1216" spans="1:1" x14ac:dyDescent="0.25">
      <c r="A1216" s="6" t="s">
        <v>1168</v>
      </c>
    </row>
    <row r="1217" spans="1:1" x14ac:dyDescent="0.25">
      <c r="A1217" s="6" t="s">
        <v>1168</v>
      </c>
    </row>
    <row r="1218" spans="1:1" x14ac:dyDescent="0.25">
      <c r="A1218" s="6" t="s">
        <v>1168</v>
      </c>
    </row>
    <row r="1219" spans="1:1" x14ac:dyDescent="0.25">
      <c r="A1219" s="6" t="s">
        <v>1168</v>
      </c>
    </row>
    <row r="1220" spans="1:1" x14ac:dyDescent="0.25">
      <c r="A1220" s="6" t="s">
        <v>1168</v>
      </c>
    </row>
    <row r="1221" spans="1:1" x14ac:dyDescent="0.25">
      <c r="A1221" s="6" t="s">
        <v>1168</v>
      </c>
    </row>
    <row r="1222" spans="1:1" x14ac:dyDescent="0.25">
      <c r="A1222" s="6" t="s">
        <v>1168</v>
      </c>
    </row>
    <row r="1223" spans="1:1" x14ac:dyDescent="0.25">
      <c r="A1223" s="6" t="s">
        <v>1168</v>
      </c>
    </row>
    <row r="1224" spans="1:1" x14ac:dyDescent="0.25">
      <c r="A1224" s="6" t="s">
        <v>1168</v>
      </c>
    </row>
    <row r="1225" spans="1:1" x14ac:dyDescent="0.25">
      <c r="A1225" s="6" t="s">
        <v>1168</v>
      </c>
    </row>
    <row r="1226" spans="1:1" x14ac:dyDescent="0.25">
      <c r="A1226" s="6" t="s">
        <v>1168</v>
      </c>
    </row>
    <row r="1227" spans="1:1" x14ac:dyDescent="0.25">
      <c r="A1227" s="6" t="s">
        <v>1168</v>
      </c>
    </row>
    <row r="1228" spans="1:1" x14ac:dyDescent="0.25">
      <c r="A1228" s="6" t="s">
        <v>1168</v>
      </c>
    </row>
    <row r="1229" spans="1:1" x14ac:dyDescent="0.25">
      <c r="A1229" s="6" t="s">
        <v>1168</v>
      </c>
    </row>
    <row r="1230" spans="1:1" x14ac:dyDescent="0.25">
      <c r="A1230" s="6" t="s">
        <v>1168</v>
      </c>
    </row>
    <row r="1231" spans="1:1" x14ac:dyDescent="0.25">
      <c r="A1231" s="6" t="s">
        <v>1168</v>
      </c>
    </row>
    <row r="1232" spans="1:1" x14ac:dyDescent="0.25">
      <c r="A1232" s="6" t="s">
        <v>1168</v>
      </c>
    </row>
    <row r="1233" spans="1:1" x14ac:dyDescent="0.25">
      <c r="A1233" s="6" t="s">
        <v>1168</v>
      </c>
    </row>
    <row r="1234" spans="1:1" x14ac:dyDescent="0.25">
      <c r="A1234" s="6" t="s">
        <v>1168</v>
      </c>
    </row>
    <row r="1235" spans="1:1" x14ac:dyDescent="0.25">
      <c r="A1235" s="6" t="s">
        <v>1168</v>
      </c>
    </row>
    <row r="1236" spans="1:1" x14ac:dyDescent="0.25">
      <c r="A1236" s="6" t="s">
        <v>1168</v>
      </c>
    </row>
    <row r="1237" spans="1:1" x14ac:dyDescent="0.25">
      <c r="A1237" s="6" t="s">
        <v>1168</v>
      </c>
    </row>
    <row r="1238" spans="1:1" x14ac:dyDescent="0.25">
      <c r="A1238" s="6" t="s">
        <v>1168</v>
      </c>
    </row>
    <row r="1239" spans="1:1" x14ac:dyDescent="0.25">
      <c r="A1239" s="6" t="s">
        <v>1168</v>
      </c>
    </row>
    <row r="1240" spans="1:1" x14ac:dyDescent="0.25">
      <c r="A1240" s="6" t="s">
        <v>1168</v>
      </c>
    </row>
    <row r="1241" spans="1:1" x14ac:dyDescent="0.25">
      <c r="A1241" s="6" t="s">
        <v>1168</v>
      </c>
    </row>
    <row r="1242" spans="1:1" x14ac:dyDescent="0.25">
      <c r="A1242" s="6" t="s">
        <v>1168</v>
      </c>
    </row>
    <row r="1243" spans="1:1" x14ac:dyDescent="0.25">
      <c r="A1243" s="6" t="s">
        <v>1168</v>
      </c>
    </row>
    <row r="1244" spans="1:1" x14ac:dyDescent="0.25">
      <c r="A1244" s="6" t="s">
        <v>1168</v>
      </c>
    </row>
    <row r="1245" spans="1:1" x14ac:dyDescent="0.25">
      <c r="A1245" s="6" t="s">
        <v>1168</v>
      </c>
    </row>
    <row r="1246" spans="1:1" x14ac:dyDescent="0.25">
      <c r="A1246" s="6" t="s">
        <v>1168</v>
      </c>
    </row>
    <row r="1247" spans="1:1" x14ac:dyDescent="0.25">
      <c r="A1247" s="6" t="s">
        <v>1168</v>
      </c>
    </row>
    <row r="1248" spans="1:1" x14ac:dyDescent="0.25">
      <c r="A1248" s="6" t="s">
        <v>1168</v>
      </c>
    </row>
    <row r="1249" spans="1:1" x14ac:dyDescent="0.25">
      <c r="A1249" s="6" t="s">
        <v>1168</v>
      </c>
    </row>
    <row r="1250" spans="1:1" x14ac:dyDescent="0.25">
      <c r="A1250" s="6" t="s">
        <v>1168</v>
      </c>
    </row>
    <row r="1251" spans="1:1" x14ac:dyDescent="0.25">
      <c r="A1251" s="6" t="s">
        <v>1168</v>
      </c>
    </row>
    <row r="1252" spans="1:1" x14ac:dyDescent="0.25">
      <c r="A1252" s="6" t="s">
        <v>1168</v>
      </c>
    </row>
    <row r="1253" spans="1:1" x14ac:dyDescent="0.25">
      <c r="A1253" s="6" t="s">
        <v>1168</v>
      </c>
    </row>
    <row r="1254" spans="1:1" x14ac:dyDescent="0.25">
      <c r="A1254" s="6" t="s">
        <v>1168</v>
      </c>
    </row>
    <row r="1255" spans="1:1" x14ac:dyDescent="0.25">
      <c r="A1255" s="6" t="s">
        <v>1168</v>
      </c>
    </row>
    <row r="1258" spans="1:1" x14ac:dyDescent="0.25">
      <c r="A1258" s="6" t="s">
        <v>1192</v>
      </c>
    </row>
    <row r="1259" spans="1:1" x14ac:dyDescent="0.25">
      <c r="A1259" s="6" t="s">
        <v>1192</v>
      </c>
    </row>
    <row r="1260" spans="1:1" x14ac:dyDescent="0.25">
      <c r="A1260" s="6" t="s">
        <v>1192</v>
      </c>
    </row>
    <row r="1261" spans="1:1" x14ac:dyDescent="0.25">
      <c r="A1261" s="6" t="s">
        <v>1192</v>
      </c>
    </row>
    <row r="1262" spans="1:1" x14ac:dyDescent="0.25">
      <c r="A1262" s="6" t="s">
        <v>1192</v>
      </c>
    </row>
    <row r="1263" spans="1:1" x14ac:dyDescent="0.25">
      <c r="A1263" s="6" t="s">
        <v>1192</v>
      </c>
    </row>
    <row r="1264" spans="1:1" x14ac:dyDescent="0.25">
      <c r="A1264" s="6" t="s">
        <v>1192</v>
      </c>
    </row>
    <row r="1265" spans="1:1" x14ac:dyDescent="0.25">
      <c r="A1265" s="6" t="s">
        <v>1192</v>
      </c>
    </row>
    <row r="1266" spans="1:1" x14ac:dyDescent="0.25">
      <c r="A1266" s="6" t="s">
        <v>1192</v>
      </c>
    </row>
    <row r="1267" spans="1:1" x14ac:dyDescent="0.25">
      <c r="A1267" s="6" t="s">
        <v>1192</v>
      </c>
    </row>
    <row r="1268" spans="1:1" x14ac:dyDescent="0.25">
      <c r="A1268" s="6" t="s">
        <v>1192</v>
      </c>
    </row>
    <row r="1269" spans="1:1" x14ac:dyDescent="0.25">
      <c r="A1269" s="6" t="s">
        <v>1192</v>
      </c>
    </row>
    <row r="1270" spans="1:1" x14ac:dyDescent="0.25">
      <c r="A1270" s="6" t="s">
        <v>1192</v>
      </c>
    </row>
    <row r="1271" spans="1:1" x14ac:dyDescent="0.25">
      <c r="A1271" s="6" t="s">
        <v>1192</v>
      </c>
    </row>
    <row r="1272" spans="1:1" x14ac:dyDescent="0.25">
      <c r="A1272" s="6" t="s">
        <v>1192</v>
      </c>
    </row>
    <row r="1273" spans="1:1" x14ac:dyDescent="0.25">
      <c r="A1273" s="6" t="s">
        <v>1192</v>
      </c>
    </row>
    <row r="1274" spans="1:1" x14ac:dyDescent="0.25">
      <c r="A1274" s="6" t="s">
        <v>1192</v>
      </c>
    </row>
    <row r="1275" spans="1:1" x14ac:dyDescent="0.25">
      <c r="A1275" s="6" t="s">
        <v>1192</v>
      </c>
    </row>
    <row r="1276" spans="1:1" x14ac:dyDescent="0.25">
      <c r="A1276" s="6" t="s">
        <v>1192</v>
      </c>
    </row>
    <row r="1277" spans="1:1" x14ac:dyDescent="0.25">
      <c r="A1277" s="6" t="s">
        <v>1192</v>
      </c>
    </row>
    <row r="1278" spans="1:1" x14ac:dyDescent="0.25">
      <c r="A1278" s="6" t="s">
        <v>1192</v>
      </c>
    </row>
    <row r="1279" spans="1:1" x14ac:dyDescent="0.25">
      <c r="A1279" s="6" t="s">
        <v>1192</v>
      </c>
    </row>
    <row r="1280" spans="1:1" x14ac:dyDescent="0.25">
      <c r="A1280" s="6" t="s">
        <v>1192</v>
      </c>
    </row>
    <row r="1281" spans="1:1" x14ac:dyDescent="0.25">
      <c r="A1281" s="6" t="s">
        <v>1192</v>
      </c>
    </row>
    <row r="1282" spans="1:1" x14ac:dyDescent="0.25">
      <c r="A1282" s="6" t="s">
        <v>1192</v>
      </c>
    </row>
    <row r="1283" spans="1:1" x14ac:dyDescent="0.25">
      <c r="A1283" s="6" t="s">
        <v>1192</v>
      </c>
    </row>
    <row r="1284" spans="1:1" x14ac:dyDescent="0.25">
      <c r="A1284" s="6" t="s">
        <v>1192</v>
      </c>
    </row>
    <row r="1285" spans="1:1" x14ac:dyDescent="0.25">
      <c r="A1285" s="6" t="s">
        <v>1192</v>
      </c>
    </row>
    <row r="1286" spans="1:1" x14ac:dyDescent="0.25">
      <c r="A1286" s="6" t="s">
        <v>1192</v>
      </c>
    </row>
    <row r="1287" spans="1:1" x14ac:dyDescent="0.25">
      <c r="A1287" s="6" t="s">
        <v>1192</v>
      </c>
    </row>
    <row r="1288" spans="1:1" x14ac:dyDescent="0.25">
      <c r="A1288" s="6" t="s">
        <v>1192</v>
      </c>
    </row>
    <row r="1289" spans="1:1" x14ac:dyDescent="0.25">
      <c r="A1289" s="6" t="s">
        <v>1192</v>
      </c>
    </row>
    <row r="1290" spans="1:1" x14ac:dyDescent="0.25">
      <c r="A1290" s="6" t="s">
        <v>1192</v>
      </c>
    </row>
    <row r="1291" spans="1:1" x14ac:dyDescent="0.25">
      <c r="A1291" s="6" t="s">
        <v>1192</v>
      </c>
    </row>
    <row r="1292" spans="1:1" x14ac:dyDescent="0.25">
      <c r="A1292" s="6" t="s">
        <v>1192</v>
      </c>
    </row>
    <row r="1295" spans="1:1" x14ac:dyDescent="0.25">
      <c r="A1295" s="6" t="s">
        <v>1193</v>
      </c>
    </row>
    <row r="1296" spans="1:1" x14ac:dyDescent="0.25">
      <c r="A1296" s="6" t="s">
        <v>1193</v>
      </c>
    </row>
    <row r="1297" spans="1:1" x14ac:dyDescent="0.25">
      <c r="A1297" s="6" t="s">
        <v>1193</v>
      </c>
    </row>
    <row r="1298" spans="1:1" x14ac:dyDescent="0.25">
      <c r="A1298" s="6" t="s">
        <v>1193</v>
      </c>
    </row>
    <row r="1299" spans="1:1" x14ac:dyDescent="0.25">
      <c r="A1299" s="6" t="s">
        <v>1193</v>
      </c>
    </row>
    <row r="1300" spans="1:1" x14ac:dyDescent="0.25">
      <c r="A1300" s="6" t="s">
        <v>1193</v>
      </c>
    </row>
    <row r="1301" spans="1:1" x14ac:dyDescent="0.25">
      <c r="A1301" s="6" t="s">
        <v>1193</v>
      </c>
    </row>
    <row r="1302" spans="1:1" x14ac:dyDescent="0.25">
      <c r="A1302" s="6" t="s">
        <v>1193</v>
      </c>
    </row>
    <row r="1303" spans="1:1" x14ac:dyDescent="0.25">
      <c r="A1303" s="6" t="s">
        <v>1193</v>
      </c>
    </row>
    <row r="1304" spans="1:1" x14ac:dyDescent="0.25">
      <c r="A1304" s="6" t="s">
        <v>1193</v>
      </c>
    </row>
    <row r="1305" spans="1:1" x14ac:dyDescent="0.25">
      <c r="A1305" s="6" t="s">
        <v>1193</v>
      </c>
    </row>
    <row r="1306" spans="1:1" x14ac:dyDescent="0.25">
      <c r="A1306" s="6" t="s">
        <v>1193</v>
      </c>
    </row>
    <row r="1307" spans="1:1" x14ac:dyDescent="0.25">
      <c r="A1307" s="6" t="s">
        <v>1193</v>
      </c>
    </row>
    <row r="1308" spans="1:1" x14ac:dyDescent="0.25">
      <c r="A1308" s="6" t="s">
        <v>1193</v>
      </c>
    </row>
    <row r="1309" spans="1:1" x14ac:dyDescent="0.25">
      <c r="A1309" s="6" t="s">
        <v>1193</v>
      </c>
    </row>
    <row r="1310" spans="1:1" x14ac:dyDescent="0.25">
      <c r="A1310" s="6" t="s">
        <v>1193</v>
      </c>
    </row>
    <row r="1311" spans="1:1" x14ac:dyDescent="0.25">
      <c r="A1311" s="6" t="s">
        <v>1193</v>
      </c>
    </row>
    <row r="1312" spans="1:1" x14ac:dyDescent="0.25">
      <c r="A1312" s="6" t="s">
        <v>1193</v>
      </c>
    </row>
    <row r="1313" spans="1:1" x14ac:dyDescent="0.25">
      <c r="A1313" s="6" t="s">
        <v>1193</v>
      </c>
    </row>
    <row r="1314" spans="1:1" x14ac:dyDescent="0.25">
      <c r="A1314" s="6" t="s">
        <v>1193</v>
      </c>
    </row>
    <row r="1315" spans="1:1" x14ac:dyDescent="0.25">
      <c r="A1315" s="6" t="s">
        <v>1193</v>
      </c>
    </row>
    <row r="1316" spans="1:1" x14ac:dyDescent="0.25">
      <c r="A1316" s="6" t="s">
        <v>1193</v>
      </c>
    </row>
    <row r="1317" spans="1:1" x14ac:dyDescent="0.25">
      <c r="A1317" s="6" t="s">
        <v>1193</v>
      </c>
    </row>
    <row r="1318" spans="1:1" x14ac:dyDescent="0.25">
      <c r="A1318" s="6" t="s">
        <v>1193</v>
      </c>
    </row>
    <row r="1319" spans="1:1" x14ac:dyDescent="0.25">
      <c r="A1319" s="6" t="s">
        <v>1193</v>
      </c>
    </row>
    <row r="1320" spans="1:1" x14ac:dyDescent="0.25">
      <c r="A1320" s="6" t="s">
        <v>1193</v>
      </c>
    </row>
    <row r="1321" spans="1:1" x14ac:dyDescent="0.25">
      <c r="A1321" s="6" t="s">
        <v>1193</v>
      </c>
    </row>
    <row r="1322" spans="1:1" x14ac:dyDescent="0.25">
      <c r="A1322" s="6" t="s">
        <v>1193</v>
      </c>
    </row>
    <row r="1323" spans="1:1" x14ac:dyDescent="0.25">
      <c r="A1323" s="6" t="s">
        <v>1193</v>
      </c>
    </row>
    <row r="1324" spans="1:1" x14ac:dyDescent="0.25">
      <c r="A1324" s="6" t="s">
        <v>1193</v>
      </c>
    </row>
    <row r="1325" spans="1:1" x14ac:dyDescent="0.25">
      <c r="A1325" s="6" t="s">
        <v>1193</v>
      </c>
    </row>
    <row r="1326" spans="1:1" x14ac:dyDescent="0.25">
      <c r="A1326" s="6" t="s">
        <v>1193</v>
      </c>
    </row>
    <row r="1327" spans="1:1" x14ac:dyDescent="0.25">
      <c r="A1327" s="6" t="s">
        <v>1193</v>
      </c>
    </row>
    <row r="1328" spans="1:1" x14ac:dyDescent="0.25">
      <c r="A1328" s="6" t="s">
        <v>1193</v>
      </c>
    </row>
    <row r="1329" spans="1:1" x14ac:dyDescent="0.25">
      <c r="A1329" s="6" t="s">
        <v>1193</v>
      </c>
    </row>
    <row r="1332" spans="1:1" x14ac:dyDescent="0.25">
      <c r="A1332" s="6" t="s">
        <v>1194</v>
      </c>
    </row>
    <row r="1333" spans="1:1" x14ac:dyDescent="0.25">
      <c r="A1333" s="6" t="s">
        <v>1194</v>
      </c>
    </row>
    <row r="1334" spans="1:1" x14ac:dyDescent="0.25">
      <c r="A1334" s="6" t="s">
        <v>1194</v>
      </c>
    </row>
    <row r="1335" spans="1:1" x14ac:dyDescent="0.25">
      <c r="A1335" s="6" t="s">
        <v>1194</v>
      </c>
    </row>
    <row r="1336" spans="1:1" x14ac:dyDescent="0.25">
      <c r="A1336" s="6" t="s">
        <v>1194</v>
      </c>
    </row>
    <row r="1337" spans="1:1" x14ac:dyDescent="0.25">
      <c r="A1337" s="6" t="s">
        <v>1194</v>
      </c>
    </row>
    <row r="1338" spans="1:1" x14ac:dyDescent="0.25">
      <c r="A1338" s="6" t="s">
        <v>1194</v>
      </c>
    </row>
    <row r="1339" spans="1:1" x14ac:dyDescent="0.25">
      <c r="A1339" s="6" t="s">
        <v>1194</v>
      </c>
    </row>
    <row r="1340" spans="1:1" x14ac:dyDescent="0.25">
      <c r="A1340" s="6" t="s">
        <v>1194</v>
      </c>
    </row>
    <row r="1341" spans="1:1" x14ac:dyDescent="0.25">
      <c r="A1341" s="6" t="s">
        <v>1194</v>
      </c>
    </row>
    <row r="1342" spans="1:1" x14ac:dyDescent="0.25">
      <c r="A1342" s="6" t="s">
        <v>1194</v>
      </c>
    </row>
    <row r="1343" spans="1:1" x14ac:dyDescent="0.25">
      <c r="A1343" s="6" t="s">
        <v>1194</v>
      </c>
    </row>
    <row r="1344" spans="1:1" x14ac:dyDescent="0.25">
      <c r="A1344" s="6" t="s">
        <v>1194</v>
      </c>
    </row>
    <row r="1345" spans="1:1" x14ac:dyDescent="0.25">
      <c r="A1345" s="6" t="s">
        <v>1194</v>
      </c>
    </row>
    <row r="1346" spans="1:1" x14ac:dyDescent="0.25">
      <c r="A1346" s="6" t="s">
        <v>1194</v>
      </c>
    </row>
    <row r="1347" spans="1:1" x14ac:dyDescent="0.25">
      <c r="A1347" s="6" t="s">
        <v>1194</v>
      </c>
    </row>
    <row r="1348" spans="1:1" x14ac:dyDescent="0.25">
      <c r="A1348" s="6" t="s">
        <v>1194</v>
      </c>
    </row>
    <row r="1349" spans="1:1" x14ac:dyDescent="0.25">
      <c r="A1349" s="6" t="s">
        <v>1194</v>
      </c>
    </row>
    <row r="1350" spans="1:1" x14ac:dyDescent="0.25">
      <c r="A1350" s="6" t="s">
        <v>1194</v>
      </c>
    </row>
    <row r="1351" spans="1:1" x14ac:dyDescent="0.25">
      <c r="A1351" s="6" t="s">
        <v>1194</v>
      </c>
    </row>
    <row r="1352" spans="1:1" x14ac:dyDescent="0.25">
      <c r="A1352" s="6" t="s">
        <v>1194</v>
      </c>
    </row>
    <row r="1353" spans="1:1" x14ac:dyDescent="0.25">
      <c r="A1353" s="6" t="s">
        <v>1194</v>
      </c>
    </row>
    <row r="1354" spans="1:1" x14ac:dyDescent="0.25">
      <c r="A1354" s="6" t="s">
        <v>1194</v>
      </c>
    </row>
    <row r="1355" spans="1:1" x14ac:dyDescent="0.25">
      <c r="A1355" s="6" t="s">
        <v>1194</v>
      </c>
    </row>
    <row r="1356" spans="1:1" x14ac:dyDescent="0.25">
      <c r="A1356" s="6" t="s">
        <v>1194</v>
      </c>
    </row>
    <row r="1357" spans="1:1" x14ac:dyDescent="0.25">
      <c r="A1357" s="6" t="s">
        <v>1194</v>
      </c>
    </row>
    <row r="1358" spans="1:1" x14ac:dyDescent="0.25">
      <c r="A1358" s="6" t="s">
        <v>1194</v>
      </c>
    </row>
    <row r="1359" spans="1:1" x14ac:dyDescent="0.25">
      <c r="A1359" s="6" t="s">
        <v>1194</v>
      </c>
    </row>
    <row r="1360" spans="1:1" x14ac:dyDescent="0.25">
      <c r="A1360" s="6" t="s">
        <v>1194</v>
      </c>
    </row>
    <row r="1361" spans="1:1" x14ac:dyDescent="0.25">
      <c r="A1361" s="6" t="s">
        <v>1194</v>
      </c>
    </row>
    <row r="1362" spans="1:1" x14ac:dyDescent="0.25">
      <c r="A1362" s="6" t="s">
        <v>1194</v>
      </c>
    </row>
    <row r="1363" spans="1:1" x14ac:dyDescent="0.25">
      <c r="A1363" s="6" t="s">
        <v>1194</v>
      </c>
    </row>
    <row r="1364" spans="1:1" x14ac:dyDescent="0.25">
      <c r="A1364" s="6" t="s">
        <v>1194</v>
      </c>
    </row>
    <row r="1365" spans="1:1" x14ac:dyDescent="0.25">
      <c r="A1365" s="6" t="s">
        <v>1194</v>
      </c>
    </row>
    <row r="1366" spans="1:1" x14ac:dyDescent="0.25">
      <c r="A1366" s="6" t="s">
        <v>1194</v>
      </c>
    </row>
    <row r="1367" spans="1:1" x14ac:dyDescent="0.25">
      <c r="A1367" s="6" t="s">
        <v>1194</v>
      </c>
    </row>
    <row r="1370" spans="1:1" x14ac:dyDescent="0.25">
      <c r="A1370" s="6" t="s">
        <v>1203</v>
      </c>
    </row>
    <row r="1371" spans="1:1" x14ac:dyDescent="0.25">
      <c r="A1371" s="6" t="s">
        <v>1203</v>
      </c>
    </row>
    <row r="1372" spans="1:1" x14ac:dyDescent="0.25">
      <c r="A1372" s="6" t="s">
        <v>1203</v>
      </c>
    </row>
    <row r="1373" spans="1:1" x14ac:dyDescent="0.25">
      <c r="A1373" s="6" t="s">
        <v>1203</v>
      </c>
    </row>
    <row r="1374" spans="1:1" x14ac:dyDescent="0.25">
      <c r="A1374" s="6" t="s">
        <v>1203</v>
      </c>
    </row>
    <row r="1375" spans="1:1" x14ac:dyDescent="0.25">
      <c r="A1375" s="6" t="s">
        <v>1203</v>
      </c>
    </row>
    <row r="1376" spans="1:1" x14ac:dyDescent="0.25">
      <c r="A1376" s="6" t="s">
        <v>1203</v>
      </c>
    </row>
    <row r="1377" spans="1:1" x14ac:dyDescent="0.25">
      <c r="A1377" s="6" t="s">
        <v>1203</v>
      </c>
    </row>
    <row r="1378" spans="1:1" x14ac:dyDescent="0.25">
      <c r="A1378" s="6" t="s">
        <v>1203</v>
      </c>
    </row>
    <row r="1379" spans="1:1" x14ac:dyDescent="0.25">
      <c r="A1379" s="6" t="s">
        <v>1203</v>
      </c>
    </row>
    <row r="1380" spans="1:1" x14ac:dyDescent="0.25">
      <c r="A1380" s="6" t="s">
        <v>1203</v>
      </c>
    </row>
    <row r="1381" spans="1:1" x14ac:dyDescent="0.25">
      <c r="A1381" s="6" t="s">
        <v>1203</v>
      </c>
    </row>
    <row r="1382" spans="1:1" x14ac:dyDescent="0.25">
      <c r="A1382" s="6" t="s">
        <v>1203</v>
      </c>
    </row>
    <row r="1383" spans="1:1" x14ac:dyDescent="0.25">
      <c r="A1383" s="6" t="s">
        <v>1203</v>
      </c>
    </row>
    <row r="1384" spans="1:1" x14ac:dyDescent="0.25">
      <c r="A1384" s="6" t="s">
        <v>1203</v>
      </c>
    </row>
    <row r="1385" spans="1:1" x14ac:dyDescent="0.25">
      <c r="A1385" s="6" t="s">
        <v>1203</v>
      </c>
    </row>
    <row r="1386" spans="1:1" x14ac:dyDescent="0.25">
      <c r="A1386" s="6" t="s">
        <v>1203</v>
      </c>
    </row>
    <row r="1387" spans="1:1" x14ac:dyDescent="0.25">
      <c r="A1387" s="6" t="s">
        <v>1203</v>
      </c>
    </row>
    <row r="1388" spans="1:1" x14ac:dyDescent="0.25">
      <c r="A1388" s="6" t="s">
        <v>1203</v>
      </c>
    </row>
    <row r="1389" spans="1:1" x14ac:dyDescent="0.25">
      <c r="A1389" s="6" t="s">
        <v>1203</v>
      </c>
    </row>
    <row r="1390" spans="1:1" x14ac:dyDescent="0.25">
      <c r="A1390" s="6" t="s">
        <v>1203</v>
      </c>
    </row>
    <row r="1391" spans="1:1" x14ac:dyDescent="0.25">
      <c r="A1391" s="6" t="s">
        <v>1203</v>
      </c>
    </row>
    <row r="1392" spans="1:1" x14ac:dyDescent="0.25">
      <c r="A1392" s="6" t="s">
        <v>1203</v>
      </c>
    </row>
    <row r="1393" spans="1:1" x14ac:dyDescent="0.25">
      <c r="A1393" s="6" t="s">
        <v>1203</v>
      </c>
    </row>
    <row r="1394" spans="1:1" x14ac:dyDescent="0.25">
      <c r="A1394" s="6" t="s">
        <v>1203</v>
      </c>
    </row>
    <row r="1395" spans="1:1" x14ac:dyDescent="0.25">
      <c r="A1395" s="6" t="s">
        <v>1203</v>
      </c>
    </row>
    <row r="1396" spans="1:1" x14ac:dyDescent="0.25">
      <c r="A1396" s="6" t="s">
        <v>1203</v>
      </c>
    </row>
    <row r="1397" spans="1:1" x14ac:dyDescent="0.25">
      <c r="A1397" s="6" t="s">
        <v>1203</v>
      </c>
    </row>
    <row r="1398" spans="1:1" x14ac:dyDescent="0.25">
      <c r="A1398" s="6" t="s">
        <v>1203</v>
      </c>
    </row>
    <row r="1399" spans="1:1" x14ac:dyDescent="0.25">
      <c r="A1399" s="6" t="s">
        <v>1203</v>
      </c>
    </row>
    <row r="1400" spans="1:1" x14ac:dyDescent="0.25">
      <c r="A1400" s="6" t="s">
        <v>1203</v>
      </c>
    </row>
    <row r="1401" spans="1:1" x14ac:dyDescent="0.25">
      <c r="A1401" s="6" t="s">
        <v>1203</v>
      </c>
    </row>
    <row r="1402" spans="1:1" x14ac:dyDescent="0.25">
      <c r="A1402" s="6" t="s">
        <v>1203</v>
      </c>
    </row>
    <row r="1403" spans="1:1" x14ac:dyDescent="0.25">
      <c r="A1403" s="6" t="s">
        <v>1203</v>
      </c>
    </row>
    <row r="1404" spans="1:1" x14ac:dyDescent="0.25">
      <c r="A1404" s="6" t="s">
        <v>1203</v>
      </c>
    </row>
    <row r="1405" spans="1:1" x14ac:dyDescent="0.25">
      <c r="A1405" s="6" t="s">
        <v>1203</v>
      </c>
    </row>
    <row r="1406" spans="1:1" x14ac:dyDescent="0.25">
      <c r="A1406" s="6" t="s">
        <v>1203</v>
      </c>
    </row>
    <row r="1407" spans="1:1" x14ac:dyDescent="0.25">
      <c r="A1407" s="6" t="s">
        <v>1203</v>
      </c>
    </row>
    <row r="1408" spans="1:1" x14ac:dyDescent="0.25">
      <c r="A1408" s="6" t="s">
        <v>1203</v>
      </c>
    </row>
    <row r="1409" spans="1:1" x14ac:dyDescent="0.25">
      <c r="A1409" s="6" t="s">
        <v>1203</v>
      </c>
    </row>
    <row r="1410" spans="1:1" x14ac:dyDescent="0.25">
      <c r="A1410" s="6" t="s">
        <v>1203</v>
      </c>
    </row>
    <row r="1411" spans="1:1" x14ac:dyDescent="0.25">
      <c r="A1411" s="6" t="s">
        <v>1203</v>
      </c>
    </row>
    <row r="1412" spans="1:1" x14ac:dyDescent="0.25">
      <c r="A1412" s="6" t="s">
        <v>1203</v>
      </c>
    </row>
    <row r="1413" spans="1:1" x14ac:dyDescent="0.25">
      <c r="A1413" s="6" t="s">
        <v>1203</v>
      </c>
    </row>
    <row r="1414" spans="1:1" x14ac:dyDescent="0.25">
      <c r="A1414" s="6" t="s">
        <v>1203</v>
      </c>
    </row>
    <row r="1415" spans="1:1" x14ac:dyDescent="0.25">
      <c r="A1415" s="6" t="s">
        <v>1203</v>
      </c>
    </row>
    <row r="1416" spans="1:1" x14ac:dyDescent="0.25">
      <c r="A1416" s="6" t="s">
        <v>1203</v>
      </c>
    </row>
    <row r="1417" spans="1:1" x14ac:dyDescent="0.25">
      <c r="A1417" s="6" t="s">
        <v>1203</v>
      </c>
    </row>
    <row r="1418" spans="1:1" x14ac:dyDescent="0.25">
      <c r="A1418" s="6" t="s">
        <v>1203</v>
      </c>
    </row>
    <row r="1419" spans="1:1" x14ac:dyDescent="0.25">
      <c r="A1419" s="6" t="s">
        <v>1203</v>
      </c>
    </row>
    <row r="1420" spans="1:1" x14ac:dyDescent="0.25">
      <c r="A1420" s="6" t="s">
        <v>1203</v>
      </c>
    </row>
    <row r="1421" spans="1:1" x14ac:dyDescent="0.25">
      <c r="A1421" s="6" t="s">
        <v>1203</v>
      </c>
    </row>
    <row r="1422" spans="1:1" x14ac:dyDescent="0.25">
      <c r="A1422" s="6" t="s">
        <v>1203</v>
      </c>
    </row>
    <row r="1423" spans="1:1" x14ac:dyDescent="0.25">
      <c r="A1423" s="6" t="s">
        <v>1203</v>
      </c>
    </row>
    <row r="1424" spans="1:1" x14ac:dyDescent="0.25">
      <c r="A1424" s="6" t="s">
        <v>1203</v>
      </c>
    </row>
    <row r="1425" spans="1:1" x14ac:dyDescent="0.25">
      <c r="A1425" s="6" t="s">
        <v>1203</v>
      </c>
    </row>
    <row r="1426" spans="1:1" x14ac:dyDescent="0.25">
      <c r="A1426" s="6" t="s">
        <v>1203</v>
      </c>
    </row>
    <row r="1427" spans="1:1" x14ac:dyDescent="0.25">
      <c r="A1427" s="6" t="s">
        <v>1203</v>
      </c>
    </row>
    <row r="1430" spans="1:1" x14ac:dyDescent="0.25">
      <c r="A1430" s="6" t="s">
        <v>1241</v>
      </c>
    </row>
    <row r="1431" spans="1:1" x14ac:dyDescent="0.25">
      <c r="A1431" s="6" t="s">
        <v>1241</v>
      </c>
    </row>
    <row r="1432" spans="1:1" x14ac:dyDescent="0.25">
      <c r="A1432" s="6" t="s">
        <v>1241</v>
      </c>
    </row>
    <row r="1433" spans="1:1" x14ac:dyDescent="0.25">
      <c r="A1433" s="6" t="s">
        <v>1241</v>
      </c>
    </row>
    <row r="1434" spans="1:1" x14ac:dyDescent="0.25">
      <c r="A1434" s="6" t="s">
        <v>1241</v>
      </c>
    </row>
    <row r="1435" spans="1:1" x14ac:dyDescent="0.25">
      <c r="A1435" s="6" t="s">
        <v>1241</v>
      </c>
    </row>
    <row r="1436" spans="1:1" x14ac:dyDescent="0.25">
      <c r="A1436" s="6" t="s">
        <v>1241</v>
      </c>
    </row>
    <row r="1437" spans="1:1" x14ac:dyDescent="0.25">
      <c r="A1437" s="6" t="s">
        <v>1241</v>
      </c>
    </row>
    <row r="1438" spans="1:1" x14ac:dyDescent="0.25">
      <c r="A1438" s="6" t="s">
        <v>1241</v>
      </c>
    </row>
    <row r="1439" spans="1:1" x14ac:dyDescent="0.25">
      <c r="A1439" s="6" t="s">
        <v>1241</v>
      </c>
    </row>
    <row r="1440" spans="1:1" x14ac:dyDescent="0.25">
      <c r="A1440" s="6" t="s">
        <v>1241</v>
      </c>
    </row>
    <row r="1441" spans="1:1" x14ac:dyDescent="0.25">
      <c r="A1441" s="6" t="s">
        <v>1241</v>
      </c>
    </row>
    <row r="1442" spans="1:1" x14ac:dyDescent="0.25">
      <c r="A1442" s="6" t="s">
        <v>1241</v>
      </c>
    </row>
    <row r="1443" spans="1:1" x14ac:dyDescent="0.25">
      <c r="A1443" s="6" t="s">
        <v>1241</v>
      </c>
    </row>
    <row r="1444" spans="1:1" x14ac:dyDescent="0.25">
      <c r="A1444" s="6" t="s">
        <v>1241</v>
      </c>
    </row>
    <row r="1445" spans="1:1" x14ac:dyDescent="0.25">
      <c r="A1445" s="6" t="s">
        <v>1241</v>
      </c>
    </row>
    <row r="1446" spans="1:1" x14ac:dyDescent="0.25">
      <c r="A1446" s="6" t="s">
        <v>1241</v>
      </c>
    </row>
    <row r="1447" spans="1:1" x14ac:dyDescent="0.25">
      <c r="A1447" s="6" t="s">
        <v>1241</v>
      </c>
    </row>
    <row r="1448" spans="1:1" x14ac:dyDescent="0.25">
      <c r="A1448" s="6" t="s">
        <v>1241</v>
      </c>
    </row>
    <row r="1449" spans="1:1" x14ac:dyDescent="0.25">
      <c r="A1449" s="6" t="s">
        <v>1241</v>
      </c>
    </row>
    <row r="1450" spans="1:1" x14ac:dyDescent="0.25">
      <c r="A1450" s="6" t="s">
        <v>1241</v>
      </c>
    </row>
    <row r="1451" spans="1:1" x14ac:dyDescent="0.25">
      <c r="A1451" s="6" t="s">
        <v>1241</v>
      </c>
    </row>
    <row r="1452" spans="1:1" x14ac:dyDescent="0.25">
      <c r="A1452" s="6" t="s">
        <v>1241</v>
      </c>
    </row>
    <row r="1453" spans="1:1" x14ac:dyDescent="0.25">
      <c r="A1453" s="6" t="s">
        <v>1241</v>
      </c>
    </row>
    <row r="1454" spans="1:1" x14ac:dyDescent="0.25">
      <c r="A1454" s="6" t="s">
        <v>1241</v>
      </c>
    </row>
    <row r="1455" spans="1:1" x14ac:dyDescent="0.25">
      <c r="A1455" s="6" t="s">
        <v>1241</v>
      </c>
    </row>
    <row r="1456" spans="1:1" x14ac:dyDescent="0.25">
      <c r="A1456" s="6" t="s">
        <v>1241</v>
      </c>
    </row>
    <row r="1457" spans="1:1" x14ac:dyDescent="0.25">
      <c r="A1457" s="6" t="s">
        <v>1241</v>
      </c>
    </row>
    <row r="1458" spans="1:1" x14ac:dyDescent="0.25">
      <c r="A1458" s="6" t="s">
        <v>1241</v>
      </c>
    </row>
    <row r="1459" spans="1:1" x14ac:dyDescent="0.25">
      <c r="A1459" s="6" t="s">
        <v>1241</v>
      </c>
    </row>
    <row r="1460" spans="1:1" x14ac:dyDescent="0.25">
      <c r="A1460" s="6" t="s">
        <v>1241</v>
      </c>
    </row>
    <row r="1461" spans="1:1" x14ac:dyDescent="0.25">
      <c r="A1461" s="6" t="s">
        <v>1241</v>
      </c>
    </row>
    <row r="1462" spans="1:1" x14ac:dyDescent="0.25">
      <c r="A1462" s="6" t="s">
        <v>1241</v>
      </c>
    </row>
    <row r="1465" spans="1:1" x14ac:dyDescent="0.25">
      <c r="A1465" s="6" t="s">
        <v>1256</v>
      </c>
    </row>
    <row r="1466" spans="1:1" x14ac:dyDescent="0.25">
      <c r="A1466" s="6" t="s">
        <v>1256</v>
      </c>
    </row>
    <row r="1467" spans="1:1" x14ac:dyDescent="0.25">
      <c r="A1467" s="6" t="s">
        <v>1256</v>
      </c>
    </row>
    <row r="1468" spans="1:1" x14ac:dyDescent="0.25">
      <c r="A1468" s="6" t="s">
        <v>1256</v>
      </c>
    </row>
    <row r="1469" spans="1:1" x14ac:dyDescent="0.25">
      <c r="A1469" s="6" t="s">
        <v>1256</v>
      </c>
    </row>
    <row r="1470" spans="1:1" x14ac:dyDescent="0.25">
      <c r="A1470" s="6" t="s">
        <v>1256</v>
      </c>
    </row>
    <row r="1471" spans="1:1" x14ac:dyDescent="0.25">
      <c r="A1471" s="6" t="s">
        <v>1256</v>
      </c>
    </row>
    <row r="1472" spans="1:1" x14ac:dyDescent="0.25">
      <c r="A1472" s="6" t="s">
        <v>1256</v>
      </c>
    </row>
    <row r="1473" spans="1:1" x14ac:dyDescent="0.25">
      <c r="A1473" s="6" t="s">
        <v>1256</v>
      </c>
    </row>
    <row r="1474" spans="1:1" x14ac:dyDescent="0.25">
      <c r="A1474" s="6" t="s">
        <v>1256</v>
      </c>
    </row>
    <row r="1475" spans="1:1" x14ac:dyDescent="0.25">
      <c r="A1475" s="6" t="s">
        <v>1256</v>
      </c>
    </row>
    <row r="1476" spans="1:1" x14ac:dyDescent="0.25">
      <c r="A1476" s="6" t="s">
        <v>1256</v>
      </c>
    </row>
    <row r="1477" spans="1:1" x14ac:dyDescent="0.25">
      <c r="A1477" s="6" t="s">
        <v>1256</v>
      </c>
    </row>
    <row r="1478" spans="1:1" x14ac:dyDescent="0.25">
      <c r="A1478" s="6" t="s">
        <v>1256</v>
      </c>
    </row>
    <row r="1479" spans="1:1" x14ac:dyDescent="0.25">
      <c r="A1479" s="6" t="s">
        <v>1256</v>
      </c>
    </row>
    <row r="1480" spans="1:1" x14ac:dyDescent="0.25">
      <c r="A1480" s="6" t="s">
        <v>1256</v>
      </c>
    </row>
    <row r="1481" spans="1:1" x14ac:dyDescent="0.25">
      <c r="A1481" s="6" t="s">
        <v>1256</v>
      </c>
    </row>
    <row r="1482" spans="1:1" x14ac:dyDescent="0.25">
      <c r="A1482" s="6" t="s">
        <v>1256</v>
      </c>
    </row>
    <row r="1483" spans="1:1" x14ac:dyDescent="0.25">
      <c r="A1483" s="6" t="s">
        <v>1256</v>
      </c>
    </row>
    <row r="1484" spans="1:1" x14ac:dyDescent="0.25">
      <c r="A1484" s="6" t="s">
        <v>1256</v>
      </c>
    </row>
    <row r="1485" spans="1:1" x14ac:dyDescent="0.25">
      <c r="A1485" s="6" t="s">
        <v>1256</v>
      </c>
    </row>
    <row r="1486" spans="1:1" x14ac:dyDescent="0.25">
      <c r="A1486" s="6" t="s">
        <v>1256</v>
      </c>
    </row>
    <row r="1487" spans="1:1" x14ac:dyDescent="0.25">
      <c r="A1487" s="6" t="s">
        <v>1256</v>
      </c>
    </row>
    <row r="1488" spans="1:1" x14ac:dyDescent="0.25">
      <c r="A1488" s="6" t="s">
        <v>1256</v>
      </c>
    </row>
    <row r="1489" spans="1:1" x14ac:dyDescent="0.25">
      <c r="A1489" s="6" t="s">
        <v>1256</v>
      </c>
    </row>
    <row r="1490" spans="1:1" x14ac:dyDescent="0.25">
      <c r="A1490" s="6" t="s">
        <v>1256</v>
      </c>
    </row>
    <row r="1491" spans="1:1" x14ac:dyDescent="0.25">
      <c r="A1491" s="6" t="s">
        <v>1256</v>
      </c>
    </row>
    <row r="1492" spans="1:1" x14ac:dyDescent="0.25">
      <c r="A1492" s="6" t="s">
        <v>1256</v>
      </c>
    </row>
    <row r="1493" spans="1:1" x14ac:dyDescent="0.25">
      <c r="A1493" s="6" t="s">
        <v>1256</v>
      </c>
    </row>
    <row r="1494" spans="1:1" x14ac:dyDescent="0.25">
      <c r="A1494" s="6" t="s">
        <v>1256</v>
      </c>
    </row>
    <row r="1495" spans="1:1" x14ac:dyDescent="0.25">
      <c r="A1495" s="6" t="s">
        <v>1256</v>
      </c>
    </row>
    <row r="1496" spans="1:1" x14ac:dyDescent="0.25">
      <c r="A1496" s="6" t="s">
        <v>1256</v>
      </c>
    </row>
    <row r="1497" spans="1:1" x14ac:dyDescent="0.25">
      <c r="A1497" s="6" t="s">
        <v>1256</v>
      </c>
    </row>
    <row r="1498" spans="1:1" x14ac:dyDescent="0.25">
      <c r="A1498" s="6" t="s">
        <v>1256</v>
      </c>
    </row>
    <row r="1499" spans="1:1" x14ac:dyDescent="0.25">
      <c r="A1499" s="6" t="s">
        <v>1256</v>
      </c>
    </row>
    <row r="1500" spans="1:1" x14ac:dyDescent="0.25">
      <c r="A1500" s="6" t="s">
        <v>1256</v>
      </c>
    </row>
    <row r="1501" spans="1:1" x14ac:dyDescent="0.25">
      <c r="A1501" s="6" t="s">
        <v>1256</v>
      </c>
    </row>
    <row r="1502" spans="1:1" x14ac:dyDescent="0.25">
      <c r="A1502" s="6" t="s">
        <v>1256</v>
      </c>
    </row>
    <row r="1503" spans="1:1" x14ac:dyDescent="0.25">
      <c r="A1503" s="6" t="s">
        <v>1256</v>
      </c>
    </row>
    <row r="1504" spans="1:1" x14ac:dyDescent="0.25">
      <c r="A1504" s="6" t="s">
        <v>1256</v>
      </c>
    </row>
    <row r="1505" spans="1:1" x14ac:dyDescent="0.25">
      <c r="A1505" s="6" t="s">
        <v>1256</v>
      </c>
    </row>
    <row r="1506" spans="1:1" x14ac:dyDescent="0.25">
      <c r="A1506" s="6" t="s">
        <v>1256</v>
      </c>
    </row>
    <row r="1507" spans="1:1" x14ac:dyDescent="0.25">
      <c r="A1507" s="6" t="s">
        <v>1256</v>
      </c>
    </row>
    <row r="1510" spans="1:1" x14ac:dyDescent="0.25">
      <c r="A1510" s="6" t="s">
        <v>1272</v>
      </c>
    </row>
    <row r="1511" spans="1:1" x14ac:dyDescent="0.25">
      <c r="A1511" s="6" t="s">
        <v>1272</v>
      </c>
    </row>
    <row r="1512" spans="1:1" x14ac:dyDescent="0.25">
      <c r="A1512" s="6" t="s">
        <v>1272</v>
      </c>
    </row>
    <row r="1513" spans="1:1" x14ac:dyDescent="0.25">
      <c r="A1513" s="6" t="s">
        <v>1272</v>
      </c>
    </row>
    <row r="1514" spans="1:1" x14ac:dyDescent="0.25">
      <c r="A1514" s="6" t="s">
        <v>1272</v>
      </c>
    </row>
    <row r="1515" spans="1:1" x14ac:dyDescent="0.25">
      <c r="A1515" s="6" t="s">
        <v>1272</v>
      </c>
    </row>
    <row r="1516" spans="1:1" x14ac:dyDescent="0.25">
      <c r="A1516" s="6" t="s">
        <v>1272</v>
      </c>
    </row>
    <row r="1517" spans="1:1" x14ac:dyDescent="0.25">
      <c r="A1517" s="6" t="s">
        <v>1272</v>
      </c>
    </row>
    <row r="1518" spans="1:1" x14ac:dyDescent="0.25">
      <c r="A1518" s="6" t="s">
        <v>1272</v>
      </c>
    </row>
    <row r="1519" spans="1:1" x14ac:dyDescent="0.25">
      <c r="A1519" s="6" t="s">
        <v>1272</v>
      </c>
    </row>
    <row r="1520" spans="1:1" x14ac:dyDescent="0.25">
      <c r="A1520" s="6" t="s">
        <v>1272</v>
      </c>
    </row>
    <row r="1521" spans="1:1" x14ac:dyDescent="0.25">
      <c r="A1521" s="6" t="s">
        <v>1272</v>
      </c>
    </row>
    <row r="1522" spans="1:1" x14ac:dyDescent="0.25">
      <c r="A1522" s="6" t="s">
        <v>1272</v>
      </c>
    </row>
    <row r="1523" spans="1:1" x14ac:dyDescent="0.25">
      <c r="A1523" s="6" t="s">
        <v>1272</v>
      </c>
    </row>
    <row r="1524" spans="1:1" x14ac:dyDescent="0.25">
      <c r="A1524" s="6" t="s">
        <v>1272</v>
      </c>
    </row>
    <row r="1525" spans="1:1" x14ac:dyDescent="0.25">
      <c r="A1525" s="6" t="s">
        <v>1272</v>
      </c>
    </row>
    <row r="1526" spans="1:1" x14ac:dyDescent="0.25">
      <c r="A1526" s="6" t="s">
        <v>1272</v>
      </c>
    </row>
    <row r="1527" spans="1:1" x14ac:dyDescent="0.25">
      <c r="A1527" s="6" t="s">
        <v>1272</v>
      </c>
    </row>
    <row r="1528" spans="1:1" x14ac:dyDescent="0.25">
      <c r="A1528" s="6" t="s">
        <v>1272</v>
      </c>
    </row>
    <row r="1529" spans="1:1" x14ac:dyDescent="0.25">
      <c r="A1529" s="6" t="s">
        <v>1272</v>
      </c>
    </row>
    <row r="1530" spans="1:1" x14ac:dyDescent="0.25">
      <c r="A1530" s="6" t="s">
        <v>1272</v>
      </c>
    </row>
    <row r="1531" spans="1:1" x14ac:dyDescent="0.25">
      <c r="A1531" s="6" t="s">
        <v>1272</v>
      </c>
    </row>
    <row r="1532" spans="1:1" x14ac:dyDescent="0.25">
      <c r="A1532" s="6" t="s">
        <v>1272</v>
      </c>
    </row>
    <row r="1535" spans="1:1" x14ac:dyDescent="0.25">
      <c r="A1535" s="6" t="s">
        <v>1274</v>
      </c>
    </row>
    <row r="1536" spans="1:1" x14ac:dyDescent="0.25">
      <c r="A1536" s="6" t="s">
        <v>1274</v>
      </c>
    </row>
    <row r="1537" spans="1:1" x14ac:dyDescent="0.25">
      <c r="A1537" s="6" t="s">
        <v>1274</v>
      </c>
    </row>
    <row r="1538" spans="1:1" x14ac:dyDescent="0.25">
      <c r="A1538" s="6" t="s">
        <v>1274</v>
      </c>
    </row>
    <row r="1539" spans="1:1" x14ac:dyDescent="0.25">
      <c r="A1539" s="6" t="s">
        <v>1274</v>
      </c>
    </row>
    <row r="1540" spans="1:1" x14ac:dyDescent="0.25">
      <c r="A1540" s="6" t="s">
        <v>1274</v>
      </c>
    </row>
    <row r="1541" spans="1:1" x14ac:dyDescent="0.25">
      <c r="A1541" s="6" t="s">
        <v>1274</v>
      </c>
    </row>
    <row r="1542" spans="1:1" x14ac:dyDescent="0.25">
      <c r="A1542" s="6" t="s">
        <v>1274</v>
      </c>
    </row>
    <row r="1543" spans="1:1" x14ac:dyDescent="0.25">
      <c r="A1543" s="6" t="s">
        <v>1274</v>
      </c>
    </row>
    <row r="1544" spans="1:1" x14ac:dyDescent="0.25">
      <c r="A1544" s="6" t="s">
        <v>1274</v>
      </c>
    </row>
    <row r="1545" spans="1:1" x14ac:dyDescent="0.25">
      <c r="A1545" s="6" t="s">
        <v>1274</v>
      </c>
    </row>
    <row r="1546" spans="1:1" x14ac:dyDescent="0.25">
      <c r="A1546" s="6" t="s">
        <v>1274</v>
      </c>
    </row>
    <row r="1547" spans="1:1" x14ac:dyDescent="0.25">
      <c r="A1547" s="6" t="s">
        <v>1274</v>
      </c>
    </row>
    <row r="1548" spans="1:1" x14ac:dyDescent="0.25">
      <c r="A1548" s="6" t="s">
        <v>1274</v>
      </c>
    </row>
    <row r="1549" spans="1:1" x14ac:dyDescent="0.25">
      <c r="A1549" s="6" t="s">
        <v>1274</v>
      </c>
    </row>
    <row r="1550" spans="1:1" x14ac:dyDescent="0.25">
      <c r="A1550" s="6" t="s">
        <v>1274</v>
      </c>
    </row>
    <row r="1551" spans="1:1" x14ac:dyDescent="0.25">
      <c r="A1551" s="6" t="s">
        <v>1274</v>
      </c>
    </row>
    <row r="1552" spans="1:1" x14ac:dyDescent="0.25">
      <c r="A1552" s="6" t="s">
        <v>1274</v>
      </c>
    </row>
    <row r="1553" spans="1:1" x14ac:dyDescent="0.25">
      <c r="A1553" s="6" t="s">
        <v>1274</v>
      </c>
    </row>
    <row r="1554" spans="1:1" x14ac:dyDescent="0.25">
      <c r="A1554" s="6" t="s">
        <v>1274</v>
      </c>
    </row>
    <row r="1555" spans="1:1" x14ac:dyDescent="0.25">
      <c r="A1555" s="6" t="s">
        <v>1274</v>
      </c>
    </row>
    <row r="1556" spans="1:1" x14ac:dyDescent="0.25">
      <c r="A1556" s="6" t="s">
        <v>1274</v>
      </c>
    </row>
    <row r="1557" spans="1:1" x14ac:dyDescent="0.25">
      <c r="A1557" s="6" t="s">
        <v>1274</v>
      </c>
    </row>
    <row r="1558" spans="1:1" x14ac:dyDescent="0.25">
      <c r="A1558" s="6" t="s">
        <v>1274</v>
      </c>
    </row>
    <row r="1559" spans="1:1" x14ac:dyDescent="0.25">
      <c r="A1559" s="6" t="s">
        <v>1274</v>
      </c>
    </row>
    <row r="1562" spans="1:1" x14ac:dyDescent="0.25">
      <c r="A1562" s="6" t="s">
        <v>1280</v>
      </c>
    </row>
    <row r="1563" spans="1:1" x14ac:dyDescent="0.25">
      <c r="A1563" s="6" t="s">
        <v>1280</v>
      </c>
    </row>
    <row r="1564" spans="1:1" x14ac:dyDescent="0.25">
      <c r="A1564" s="6" t="s">
        <v>1280</v>
      </c>
    </row>
    <row r="1565" spans="1:1" x14ac:dyDescent="0.25">
      <c r="A1565" s="6" t="s">
        <v>1280</v>
      </c>
    </row>
    <row r="1566" spans="1:1" x14ac:dyDescent="0.25">
      <c r="A1566" s="6" t="s">
        <v>1280</v>
      </c>
    </row>
    <row r="1567" spans="1:1" x14ac:dyDescent="0.25">
      <c r="A1567" s="6" t="s">
        <v>1280</v>
      </c>
    </row>
    <row r="1568" spans="1:1" x14ac:dyDescent="0.25">
      <c r="A1568" s="6" t="s">
        <v>1280</v>
      </c>
    </row>
    <row r="1569" spans="1:1" x14ac:dyDescent="0.25">
      <c r="A1569" s="6" t="s">
        <v>1280</v>
      </c>
    </row>
    <row r="1570" spans="1:1" x14ac:dyDescent="0.25">
      <c r="A1570" s="6" t="s">
        <v>1280</v>
      </c>
    </row>
    <row r="1571" spans="1:1" x14ac:dyDescent="0.25">
      <c r="A1571" s="6" t="s">
        <v>1280</v>
      </c>
    </row>
    <row r="1572" spans="1:1" x14ac:dyDescent="0.25">
      <c r="A1572" s="6" t="s">
        <v>1280</v>
      </c>
    </row>
    <row r="1573" spans="1:1" x14ac:dyDescent="0.25">
      <c r="A1573" s="6" t="s">
        <v>1280</v>
      </c>
    </row>
    <row r="1574" spans="1:1" x14ac:dyDescent="0.25">
      <c r="A1574" s="6" t="s">
        <v>1280</v>
      </c>
    </row>
    <row r="1575" spans="1:1" x14ac:dyDescent="0.25">
      <c r="A1575" s="6" t="s">
        <v>1280</v>
      </c>
    </row>
    <row r="1576" spans="1:1" x14ac:dyDescent="0.25">
      <c r="A1576" s="6" t="s">
        <v>1280</v>
      </c>
    </row>
    <row r="1577" spans="1:1" x14ac:dyDescent="0.25">
      <c r="A1577" s="6" t="s">
        <v>1280</v>
      </c>
    </row>
    <row r="1578" spans="1:1" x14ac:dyDescent="0.25">
      <c r="A1578" s="6" t="s">
        <v>1280</v>
      </c>
    </row>
    <row r="1579" spans="1:1" x14ac:dyDescent="0.25">
      <c r="A1579" s="6" t="s">
        <v>1280</v>
      </c>
    </row>
    <row r="1580" spans="1:1" x14ac:dyDescent="0.25">
      <c r="A1580" s="6" t="s">
        <v>1280</v>
      </c>
    </row>
    <row r="1581" spans="1:1" x14ac:dyDescent="0.25">
      <c r="A1581" s="6" t="s">
        <v>1280</v>
      </c>
    </row>
    <row r="1582" spans="1:1" x14ac:dyDescent="0.25">
      <c r="A1582" s="6" t="s">
        <v>1280</v>
      </c>
    </row>
    <row r="1583" spans="1:1" x14ac:dyDescent="0.25">
      <c r="A1583" s="6" t="s">
        <v>1280</v>
      </c>
    </row>
    <row r="1584" spans="1:1" x14ac:dyDescent="0.25">
      <c r="A1584" s="6" t="s">
        <v>1280</v>
      </c>
    </row>
    <row r="1585" spans="1:1" x14ac:dyDescent="0.25">
      <c r="A1585" s="6" t="s">
        <v>1280</v>
      </c>
    </row>
    <row r="1586" spans="1:1" x14ac:dyDescent="0.25">
      <c r="A1586" s="6" t="s">
        <v>1280</v>
      </c>
    </row>
    <row r="1589" spans="1:1" x14ac:dyDescent="0.25">
      <c r="A1589" s="6" t="s">
        <v>1286</v>
      </c>
    </row>
    <row r="1590" spans="1:1" x14ac:dyDescent="0.25">
      <c r="A1590" s="6" t="s">
        <v>1286</v>
      </c>
    </row>
    <row r="1591" spans="1:1" x14ac:dyDescent="0.25">
      <c r="A1591" s="6" t="s">
        <v>1286</v>
      </c>
    </row>
    <row r="1592" spans="1:1" x14ac:dyDescent="0.25">
      <c r="A1592" s="6" t="s">
        <v>1286</v>
      </c>
    </row>
    <row r="1593" spans="1:1" x14ac:dyDescent="0.25">
      <c r="A1593" s="6" t="s">
        <v>1286</v>
      </c>
    </row>
    <row r="1594" spans="1:1" x14ac:dyDescent="0.25">
      <c r="A1594" s="6" t="s">
        <v>1286</v>
      </c>
    </row>
    <row r="1595" spans="1:1" x14ac:dyDescent="0.25">
      <c r="A1595" s="6" t="s">
        <v>1286</v>
      </c>
    </row>
    <row r="1596" spans="1:1" x14ac:dyDescent="0.25">
      <c r="A1596" s="6" t="s">
        <v>1286</v>
      </c>
    </row>
    <row r="1597" spans="1:1" x14ac:dyDescent="0.25">
      <c r="A1597" s="6" t="s">
        <v>1286</v>
      </c>
    </row>
    <row r="1598" spans="1:1" x14ac:dyDescent="0.25">
      <c r="A1598" s="6" t="s">
        <v>1286</v>
      </c>
    </row>
    <row r="1599" spans="1:1" x14ac:dyDescent="0.25">
      <c r="A1599" s="6" t="s">
        <v>1286</v>
      </c>
    </row>
    <row r="1600" spans="1:1" x14ac:dyDescent="0.25">
      <c r="A1600" s="6" t="s">
        <v>1286</v>
      </c>
    </row>
    <row r="1601" spans="1:1" x14ac:dyDescent="0.25">
      <c r="A1601" s="6" t="s">
        <v>1286</v>
      </c>
    </row>
    <row r="1602" spans="1:1" x14ac:dyDescent="0.25">
      <c r="A1602" s="6" t="s">
        <v>1286</v>
      </c>
    </row>
    <row r="1603" spans="1:1" x14ac:dyDescent="0.25">
      <c r="A1603" s="6" t="s">
        <v>1286</v>
      </c>
    </row>
    <row r="1604" spans="1:1" x14ac:dyDescent="0.25">
      <c r="A1604" s="6" t="s">
        <v>1286</v>
      </c>
    </row>
    <row r="1605" spans="1:1" x14ac:dyDescent="0.25">
      <c r="A1605" s="6" t="s">
        <v>1286</v>
      </c>
    </row>
    <row r="1606" spans="1:1" x14ac:dyDescent="0.25">
      <c r="A1606" s="6" t="s">
        <v>1286</v>
      </c>
    </row>
    <row r="1607" spans="1:1" x14ac:dyDescent="0.25">
      <c r="A1607" s="6" t="s">
        <v>1286</v>
      </c>
    </row>
    <row r="1608" spans="1:1" x14ac:dyDescent="0.25">
      <c r="A1608" s="6" t="s">
        <v>1286</v>
      </c>
    </row>
    <row r="1609" spans="1:1" x14ac:dyDescent="0.25">
      <c r="A1609" s="6" t="s">
        <v>1286</v>
      </c>
    </row>
    <row r="1612" spans="1:1" x14ac:dyDescent="0.25">
      <c r="A1612" s="6" t="s">
        <v>1290</v>
      </c>
    </row>
    <row r="1613" spans="1:1" x14ac:dyDescent="0.25">
      <c r="A1613" s="6" t="s">
        <v>1290</v>
      </c>
    </row>
    <row r="1614" spans="1:1" x14ac:dyDescent="0.25">
      <c r="A1614" s="6" t="s">
        <v>1290</v>
      </c>
    </row>
    <row r="1615" spans="1:1" x14ac:dyDescent="0.25">
      <c r="A1615" s="6" t="s">
        <v>1290</v>
      </c>
    </row>
    <row r="1616" spans="1:1" x14ac:dyDescent="0.25">
      <c r="A1616" s="6" t="s">
        <v>1290</v>
      </c>
    </row>
    <row r="1617" spans="1:1" x14ac:dyDescent="0.25">
      <c r="A1617" s="6" t="s">
        <v>1290</v>
      </c>
    </row>
    <row r="1618" spans="1:1" x14ac:dyDescent="0.25">
      <c r="A1618" s="6" t="s">
        <v>1290</v>
      </c>
    </row>
    <row r="1619" spans="1:1" x14ac:dyDescent="0.25">
      <c r="A1619" s="6" t="s">
        <v>1290</v>
      </c>
    </row>
    <row r="1620" spans="1:1" x14ac:dyDescent="0.25">
      <c r="A1620" s="6" t="s">
        <v>1290</v>
      </c>
    </row>
    <row r="1621" spans="1:1" x14ac:dyDescent="0.25">
      <c r="A1621" s="6" t="s">
        <v>1290</v>
      </c>
    </row>
    <row r="1622" spans="1:1" x14ac:dyDescent="0.25">
      <c r="A1622" s="6" t="s">
        <v>1290</v>
      </c>
    </row>
    <row r="1623" spans="1:1" x14ac:dyDescent="0.25">
      <c r="A1623" s="6" t="s">
        <v>1290</v>
      </c>
    </row>
    <row r="1624" spans="1:1" x14ac:dyDescent="0.25">
      <c r="A1624" s="6" t="s">
        <v>1290</v>
      </c>
    </row>
    <row r="1625" spans="1:1" x14ac:dyDescent="0.25">
      <c r="A1625" s="6" t="s">
        <v>1290</v>
      </c>
    </row>
    <row r="1626" spans="1:1" x14ac:dyDescent="0.25">
      <c r="A1626" s="6" t="s">
        <v>1290</v>
      </c>
    </row>
    <row r="1627" spans="1:1" x14ac:dyDescent="0.25">
      <c r="A1627" s="6" t="s">
        <v>1290</v>
      </c>
    </row>
    <row r="1628" spans="1:1" x14ac:dyDescent="0.25">
      <c r="A1628" s="6" t="s">
        <v>1290</v>
      </c>
    </row>
    <row r="1629" spans="1:1" x14ac:dyDescent="0.25">
      <c r="A1629" s="6" t="s">
        <v>1290</v>
      </c>
    </row>
    <row r="1630" spans="1:1" x14ac:dyDescent="0.25">
      <c r="A1630" s="6" t="s">
        <v>1290</v>
      </c>
    </row>
    <row r="1631" spans="1:1" x14ac:dyDescent="0.25">
      <c r="A1631" s="6" t="s">
        <v>1290</v>
      </c>
    </row>
    <row r="1632" spans="1:1" x14ac:dyDescent="0.25">
      <c r="A1632" s="6" t="s">
        <v>1290</v>
      </c>
    </row>
    <row r="1633" spans="1:1" x14ac:dyDescent="0.25">
      <c r="A1633" s="6" t="s">
        <v>1290</v>
      </c>
    </row>
    <row r="1634" spans="1:1" x14ac:dyDescent="0.25">
      <c r="A1634" s="6" t="s">
        <v>1290</v>
      </c>
    </row>
    <row r="1635" spans="1:1" x14ac:dyDescent="0.25">
      <c r="A1635" s="6" t="s">
        <v>1290</v>
      </c>
    </row>
    <row r="1636" spans="1:1" x14ac:dyDescent="0.25">
      <c r="A1636" s="6" t="s">
        <v>1290</v>
      </c>
    </row>
    <row r="1637" spans="1:1" x14ac:dyDescent="0.25">
      <c r="A1637" s="6" t="s">
        <v>1290</v>
      </c>
    </row>
    <row r="1638" spans="1:1" x14ac:dyDescent="0.25">
      <c r="A1638" s="6" t="s">
        <v>1290</v>
      </c>
    </row>
    <row r="1641" spans="1:1" x14ac:dyDescent="0.25">
      <c r="A1641" s="6" t="s">
        <v>1299</v>
      </c>
    </row>
    <row r="1642" spans="1:1" x14ac:dyDescent="0.25">
      <c r="A1642" s="6" t="s">
        <v>1299</v>
      </c>
    </row>
    <row r="1643" spans="1:1" x14ac:dyDescent="0.25">
      <c r="A1643" s="6" t="s">
        <v>1299</v>
      </c>
    </row>
    <row r="1644" spans="1:1" x14ac:dyDescent="0.25">
      <c r="A1644" s="6" t="s">
        <v>1299</v>
      </c>
    </row>
    <row r="1645" spans="1:1" x14ac:dyDescent="0.25">
      <c r="A1645" s="6" t="s">
        <v>1299</v>
      </c>
    </row>
    <row r="1646" spans="1:1" x14ac:dyDescent="0.25">
      <c r="A1646" s="6" t="s">
        <v>1299</v>
      </c>
    </row>
    <row r="1647" spans="1:1" x14ac:dyDescent="0.25">
      <c r="A1647" s="6" t="s">
        <v>1299</v>
      </c>
    </row>
    <row r="1648" spans="1:1" x14ac:dyDescent="0.25">
      <c r="A1648" s="6" t="s">
        <v>1299</v>
      </c>
    </row>
    <row r="1649" spans="1:1" x14ac:dyDescent="0.25">
      <c r="A1649" s="6" t="s">
        <v>1299</v>
      </c>
    </row>
    <row r="1650" spans="1:1" x14ac:dyDescent="0.25">
      <c r="A1650" s="6" t="s">
        <v>1299</v>
      </c>
    </row>
    <row r="1651" spans="1:1" x14ac:dyDescent="0.25">
      <c r="A1651" s="6" t="s">
        <v>1299</v>
      </c>
    </row>
    <row r="1652" spans="1:1" x14ac:dyDescent="0.25">
      <c r="A1652" s="6" t="s">
        <v>1299</v>
      </c>
    </row>
    <row r="1653" spans="1:1" x14ac:dyDescent="0.25">
      <c r="A1653" s="6" t="s">
        <v>1299</v>
      </c>
    </row>
    <row r="1654" spans="1:1" x14ac:dyDescent="0.25">
      <c r="A1654" s="6" t="s">
        <v>1299</v>
      </c>
    </row>
    <row r="1655" spans="1:1" x14ac:dyDescent="0.25">
      <c r="A1655" s="6" t="s">
        <v>1299</v>
      </c>
    </row>
    <row r="1656" spans="1:1" x14ac:dyDescent="0.25">
      <c r="A1656" s="6" t="s">
        <v>1299</v>
      </c>
    </row>
    <row r="1657" spans="1:1" x14ac:dyDescent="0.25">
      <c r="A1657" s="6" t="s">
        <v>1299</v>
      </c>
    </row>
    <row r="1658" spans="1:1" x14ac:dyDescent="0.25">
      <c r="A1658" s="6" t="s">
        <v>1299</v>
      </c>
    </row>
    <row r="1659" spans="1:1" x14ac:dyDescent="0.25">
      <c r="A1659" s="6" t="s">
        <v>1299</v>
      </c>
    </row>
    <row r="1660" spans="1:1" x14ac:dyDescent="0.25">
      <c r="A1660" s="6" t="s">
        <v>1299</v>
      </c>
    </row>
    <row r="1661" spans="1:1" x14ac:dyDescent="0.25">
      <c r="A1661" s="6" t="s">
        <v>1299</v>
      </c>
    </row>
    <row r="1662" spans="1:1" x14ac:dyDescent="0.25">
      <c r="A1662" s="6" t="s">
        <v>1299</v>
      </c>
    </row>
    <row r="1663" spans="1:1" x14ac:dyDescent="0.25">
      <c r="A1663" s="6" t="s">
        <v>1299</v>
      </c>
    </row>
    <row r="1664" spans="1:1" x14ac:dyDescent="0.25">
      <c r="A1664" s="6" t="s">
        <v>1299</v>
      </c>
    </row>
    <row r="1665" spans="1:1" x14ac:dyDescent="0.25">
      <c r="A1665" s="6" t="s">
        <v>1299</v>
      </c>
    </row>
    <row r="1666" spans="1:1" x14ac:dyDescent="0.25">
      <c r="A1666" s="6" t="s">
        <v>1299</v>
      </c>
    </row>
    <row r="1669" spans="1:1" x14ac:dyDescent="0.25">
      <c r="A1669" s="6" t="s">
        <v>1302</v>
      </c>
    </row>
    <row r="1670" spans="1:1" x14ac:dyDescent="0.25">
      <c r="A1670" s="6" t="s">
        <v>1302</v>
      </c>
    </row>
    <row r="1671" spans="1:1" x14ac:dyDescent="0.25">
      <c r="A1671" s="6" t="s">
        <v>1302</v>
      </c>
    </row>
    <row r="1672" spans="1:1" x14ac:dyDescent="0.25">
      <c r="A1672" s="6" t="s">
        <v>1302</v>
      </c>
    </row>
    <row r="1673" spans="1:1" x14ac:dyDescent="0.25">
      <c r="A1673" s="6" t="s">
        <v>1302</v>
      </c>
    </row>
    <row r="1674" spans="1:1" x14ac:dyDescent="0.25">
      <c r="A1674" s="6" t="s">
        <v>1302</v>
      </c>
    </row>
    <row r="1675" spans="1:1" x14ac:dyDescent="0.25">
      <c r="A1675" s="6" t="s">
        <v>1302</v>
      </c>
    </row>
    <row r="1676" spans="1:1" x14ac:dyDescent="0.25">
      <c r="A1676" s="6" t="s">
        <v>1302</v>
      </c>
    </row>
    <row r="1677" spans="1:1" x14ac:dyDescent="0.25">
      <c r="A1677" s="6" t="s">
        <v>1302</v>
      </c>
    </row>
    <row r="1678" spans="1:1" x14ac:dyDescent="0.25">
      <c r="A1678" s="6" t="s">
        <v>1302</v>
      </c>
    </row>
    <row r="1679" spans="1:1" x14ac:dyDescent="0.25">
      <c r="A1679" s="6" t="s">
        <v>1302</v>
      </c>
    </row>
    <row r="1680" spans="1:1" x14ac:dyDescent="0.25">
      <c r="A1680" s="6" t="s">
        <v>1302</v>
      </c>
    </row>
    <row r="1681" spans="1:1" x14ac:dyDescent="0.25">
      <c r="A1681" s="6" t="s">
        <v>1302</v>
      </c>
    </row>
    <row r="1682" spans="1:1" x14ac:dyDescent="0.25">
      <c r="A1682" s="6" t="s">
        <v>1302</v>
      </c>
    </row>
    <row r="1683" spans="1:1" x14ac:dyDescent="0.25">
      <c r="A1683" s="6" t="s">
        <v>1302</v>
      </c>
    </row>
    <row r="1684" spans="1:1" x14ac:dyDescent="0.25">
      <c r="A1684" s="6" t="s">
        <v>1302</v>
      </c>
    </row>
    <row r="1685" spans="1:1" x14ac:dyDescent="0.25">
      <c r="A1685" s="6" t="s">
        <v>1302</v>
      </c>
    </row>
    <row r="1686" spans="1:1" x14ac:dyDescent="0.25">
      <c r="A1686" s="6" t="s">
        <v>1302</v>
      </c>
    </row>
    <row r="1687" spans="1:1" x14ac:dyDescent="0.25">
      <c r="A1687" s="6" t="s">
        <v>1302</v>
      </c>
    </row>
    <row r="1688" spans="1:1" x14ac:dyDescent="0.25">
      <c r="A1688" s="6" t="s">
        <v>1302</v>
      </c>
    </row>
    <row r="1689" spans="1:1" x14ac:dyDescent="0.25">
      <c r="A1689" s="6" t="s">
        <v>1302</v>
      </c>
    </row>
    <row r="1690" spans="1:1" x14ac:dyDescent="0.25">
      <c r="A1690" s="6" t="s">
        <v>1302</v>
      </c>
    </row>
    <row r="1691" spans="1:1" x14ac:dyDescent="0.25">
      <c r="A1691" s="6" t="s">
        <v>1302</v>
      </c>
    </row>
    <row r="1692" spans="1:1" x14ac:dyDescent="0.25">
      <c r="A1692" s="6" t="s">
        <v>1302</v>
      </c>
    </row>
    <row r="1693" spans="1:1" x14ac:dyDescent="0.25">
      <c r="A1693" s="6" t="s">
        <v>1302</v>
      </c>
    </row>
    <row r="1694" spans="1:1" x14ac:dyDescent="0.25">
      <c r="A1694" s="6" t="s">
        <v>1302</v>
      </c>
    </row>
    <row r="1695" spans="1:1" x14ac:dyDescent="0.25">
      <c r="A1695" s="6" t="s">
        <v>1302</v>
      </c>
    </row>
    <row r="1696" spans="1:1" x14ac:dyDescent="0.25">
      <c r="A1696" s="6" t="s">
        <v>1302</v>
      </c>
    </row>
    <row r="1697" spans="1:1" x14ac:dyDescent="0.25">
      <c r="A1697" s="6" t="s">
        <v>1302</v>
      </c>
    </row>
    <row r="1698" spans="1:1" x14ac:dyDescent="0.25">
      <c r="A1698" s="6" t="s">
        <v>1302</v>
      </c>
    </row>
    <row r="1699" spans="1:1" x14ac:dyDescent="0.25">
      <c r="A1699" s="6" t="s">
        <v>1302</v>
      </c>
    </row>
    <row r="1700" spans="1:1" x14ac:dyDescent="0.25">
      <c r="A1700" s="6" t="s">
        <v>1302</v>
      </c>
    </row>
    <row r="1701" spans="1:1" x14ac:dyDescent="0.25">
      <c r="A1701" s="6" t="s">
        <v>1302</v>
      </c>
    </row>
    <row r="1702" spans="1:1" x14ac:dyDescent="0.25">
      <c r="A1702" s="6" t="s">
        <v>1302</v>
      </c>
    </row>
    <row r="1703" spans="1:1" x14ac:dyDescent="0.25">
      <c r="A1703" s="6" t="s">
        <v>1302</v>
      </c>
    </row>
    <row r="1704" spans="1:1" x14ac:dyDescent="0.25">
      <c r="A1704" s="6" t="s">
        <v>1302</v>
      </c>
    </row>
    <row r="1705" spans="1:1" x14ac:dyDescent="0.25">
      <c r="A1705" s="6" t="s">
        <v>1302</v>
      </c>
    </row>
    <row r="1706" spans="1:1" x14ac:dyDescent="0.25">
      <c r="A1706" s="6" t="s">
        <v>1302</v>
      </c>
    </row>
    <row r="1707" spans="1:1" x14ac:dyDescent="0.25">
      <c r="A1707" s="6" t="s">
        <v>1302</v>
      </c>
    </row>
    <row r="1708" spans="1:1" x14ac:dyDescent="0.25">
      <c r="A1708" s="6" t="s">
        <v>1302</v>
      </c>
    </row>
    <row r="1709" spans="1:1" x14ac:dyDescent="0.25">
      <c r="A1709" s="6" t="s">
        <v>1302</v>
      </c>
    </row>
    <row r="1710" spans="1:1" x14ac:dyDescent="0.25">
      <c r="A1710" s="6" t="s">
        <v>1302</v>
      </c>
    </row>
    <row r="1712" spans="1:1" x14ac:dyDescent="0.25">
      <c r="A1712" s="6" t="s">
        <v>1316</v>
      </c>
    </row>
    <row r="1713" spans="1:1" x14ac:dyDescent="0.25">
      <c r="A1713" s="6" t="s">
        <v>1316</v>
      </c>
    </row>
    <row r="1714" spans="1:1" x14ac:dyDescent="0.25">
      <c r="A1714" s="6" t="s">
        <v>1316</v>
      </c>
    </row>
    <row r="1715" spans="1:1" x14ac:dyDescent="0.25">
      <c r="A1715" s="6" t="s">
        <v>1316</v>
      </c>
    </row>
    <row r="1716" spans="1:1" x14ac:dyDescent="0.25">
      <c r="A1716" s="6" t="s">
        <v>1316</v>
      </c>
    </row>
    <row r="1717" spans="1:1" x14ac:dyDescent="0.25">
      <c r="A1717" s="6" t="s">
        <v>1316</v>
      </c>
    </row>
    <row r="1718" spans="1:1" x14ac:dyDescent="0.25">
      <c r="A1718" s="6" t="s">
        <v>1316</v>
      </c>
    </row>
    <row r="1719" spans="1:1" x14ac:dyDescent="0.25">
      <c r="A1719" s="6" t="s">
        <v>1316</v>
      </c>
    </row>
    <row r="1720" spans="1:1" x14ac:dyDescent="0.25">
      <c r="A1720" s="6" t="s">
        <v>1316</v>
      </c>
    </row>
    <row r="1721" spans="1:1" x14ac:dyDescent="0.25">
      <c r="A1721" s="6" t="s">
        <v>1316</v>
      </c>
    </row>
    <row r="1722" spans="1:1" x14ac:dyDescent="0.25">
      <c r="A1722" s="6" t="s">
        <v>1316</v>
      </c>
    </row>
    <row r="1723" spans="1:1" x14ac:dyDescent="0.25">
      <c r="A1723" s="6" t="s">
        <v>1316</v>
      </c>
    </row>
    <row r="1724" spans="1:1" x14ac:dyDescent="0.25">
      <c r="A1724" s="6" t="s">
        <v>1316</v>
      </c>
    </row>
    <row r="1725" spans="1:1" x14ac:dyDescent="0.25">
      <c r="A1725" s="6" t="s">
        <v>1316</v>
      </c>
    </row>
    <row r="1726" spans="1:1" x14ac:dyDescent="0.25">
      <c r="A1726" s="6" t="s">
        <v>1316</v>
      </c>
    </row>
    <row r="1727" spans="1:1" x14ac:dyDescent="0.25">
      <c r="A1727" s="6" t="s">
        <v>1316</v>
      </c>
    </row>
    <row r="1728" spans="1:1" x14ac:dyDescent="0.25">
      <c r="A1728" s="6" t="s">
        <v>1316</v>
      </c>
    </row>
    <row r="1731" spans="1:1" x14ac:dyDescent="0.25">
      <c r="A1731" s="6" t="s">
        <v>1317</v>
      </c>
    </row>
    <row r="1732" spans="1:1" x14ac:dyDescent="0.25">
      <c r="A1732" s="6" t="s">
        <v>1317</v>
      </c>
    </row>
    <row r="1733" spans="1:1" x14ac:dyDescent="0.25">
      <c r="A1733" s="6" t="s">
        <v>1317</v>
      </c>
    </row>
    <row r="1734" spans="1:1" x14ac:dyDescent="0.25">
      <c r="A1734" s="6" t="s">
        <v>1317</v>
      </c>
    </row>
    <row r="1735" spans="1:1" x14ac:dyDescent="0.25">
      <c r="A1735" s="6" t="s">
        <v>1317</v>
      </c>
    </row>
    <row r="1736" spans="1:1" x14ac:dyDescent="0.25">
      <c r="A1736" s="6" t="s">
        <v>1317</v>
      </c>
    </row>
    <row r="1737" spans="1:1" x14ac:dyDescent="0.25">
      <c r="A1737" s="6" t="s">
        <v>1317</v>
      </c>
    </row>
    <row r="1738" spans="1:1" x14ac:dyDescent="0.25">
      <c r="A1738" s="6" t="s">
        <v>1317</v>
      </c>
    </row>
    <row r="1739" spans="1:1" x14ac:dyDescent="0.25">
      <c r="A1739" s="6" t="s">
        <v>1317</v>
      </c>
    </row>
    <row r="1740" spans="1:1" x14ac:dyDescent="0.25">
      <c r="A1740" s="6" t="s">
        <v>1317</v>
      </c>
    </row>
    <row r="1741" spans="1:1" x14ac:dyDescent="0.25">
      <c r="A1741" s="6" t="s">
        <v>1317</v>
      </c>
    </row>
    <row r="1742" spans="1:1" x14ac:dyDescent="0.25">
      <c r="A1742" s="6" t="s">
        <v>1317</v>
      </c>
    </row>
    <row r="1743" spans="1:1" x14ac:dyDescent="0.25">
      <c r="A1743" s="6" t="s">
        <v>1317</v>
      </c>
    </row>
    <row r="1744" spans="1:1" x14ac:dyDescent="0.25">
      <c r="A1744" s="6" t="s">
        <v>1317</v>
      </c>
    </row>
    <row r="1745" spans="1:1" x14ac:dyDescent="0.25">
      <c r="A1745" s="6" t="s">
        <v>1317</v>
      </c>
    </row>
    <row r="1746" spans="1:1" x14ac:dyDescent="0.25">
      <c r="A1746" s="6" t="s">
        <v>1317</v>
      </c>
    </row>
    <row r="1747" spans="1:1" x14ac:dyDescent="0.25">
      <c r="A1747" s="6" t="s">
        <v>1317</v>
      </c>
    </row>
    <row r="1748" spans="1:1" x14ac:dyDescent="0.25">
      <c r="A1748" s="6" t="s">
        <v>1317</v>
      </c>
    </row>
    <row r="1751" spans="1:1" x14ac:dyDescent="0.25">
      <c r="A1751" s="6" t="s">
        <v>1318</v>
      </c>
    </row>
    <row r="1752" spans="1:1" x14ac:dyDescent="0.25">
      <c r="A1752" s="6" t="s">
        <v>1318</v>
      </c>
    </row>
    <row r="1753" spans="1:1" x14ac:dyDescent="0.25">
      <c r="A1753" s="6" t="s">
        <v>1318</v>
      </c>
    </row>
    <row r="1754" spans="1:1" x14ac:dyDescent="0.25">
      <c r="A1754" s="6" t="s">
        <v>1318</v>
      </c>
    </row>
    <row r="1755" spans="1:1" x14ac:dyDescent="0.25">
      <c r="A1755" s="6" t="s">
        <v>1318</v>
      </c>
    </row>
    <row r="1756" spans="1:1" x14ac:dyDescent="0.25">
      <c r="A1756" s="6" t="s">
        <v>1318</v>
      </c>
    </row>
    <row r="1757" spans="1:1" x14ac:dyDescent="0.25">
      <c r="A1757" s="6" t="s">
        <v>1318</v>
      </c>
    </row>
    <row r="1758" spans="1:1" x14ac:dyDescent="0.25">
      <c r="A1758" s="6" t="s">
        <v>1318</v>
      </c>
    </row>
    <row r="1759" spans="1:1" x14ac:dyDescent="0.25">
      <c r="A1759" s="6" t="s">
        <v>1318</v>
      </c>
    </row>
    <row r="1760" spans="1:1" x14ac:dyDescent="0.25">
      <c r="A1760" s="6" t="s">
        <v>1318</v>
      </c>
    </row>
    <row r="1761" spans="1:1" x14ac:dyDescent="0.25">
      <c r="A1761" s="6" t="s">
        <v>1318</v>
      </c>
    </row>
    <row r="1762" spans="1:1" x14ac:dyDescent="0.25">
      <c r="A1762" s="6" t="s">
        <v>1318</v>
      </c>
    </row>
    <row r="1763" spans="1:1" x14ac:dyDescent="0.25">
      <c r="A1763" s="6" t="s">
        <v>1318</v>
      </c>
    </row>
    <row r="1764" spans="1:1" x14ac:dyDescent="0.25">
      <c r="A1764" s="6" t="s">
        <v>1318</v>
      </c>
    </row>
    <row r="1765" spans="1:1" x14ac:dyDescent="0.25">
      <c r="A1765" s="6" t="s">
        <v>1318</v>
      </c>
    </row>
    <row r="1766" spans="1:1" x14ac:dyDescent="0.25">
      <c r="A1766" s="6" t="s">
        <v>1318</v>
      </c>
    </row>
    <row r="1767" spans="1:1" x14ac:dyDescent="0.25">
      <c r="A1767" s="6" t="s">
        <v>1318</v>
      </c>
    </row>
    <row r="1768" spans="1:1" x14ac:dyDescent="0.25">
      <c r="A1768" s="6" t="s">
        <v>1318</v>
      </c>
    </row>
    <row r="1769" spans="1:1" x14ac:dyDescent="0.25">
      <c r="A1769" s="6" t="s">
        <v>1318</v>
      </c>
    </row>
    <row r="1770" spans="1:1" x14ac:dyDescent="0.25">
      <c r="A1770" s="6" t="s">
        <v>1318</v>
      </c>
    </row>
    <row r="1771" spans="1:1" x14ac:dyDescent="0.25">
      <c r="A1771" s="6" t="s">
        <v>1318</v>
      </c>
    </row>
    <row r="1772" spans="1:1" x14ac:dyDescent="0.25">
      <c r="A1772" s="6" t="s">
        <v>1318</v>
      </c>
    </row>
    <row r="1773" spans="1:1" x14ac:dyDescent="0.25">
      <c r="A1773" s="6" t="s">
        <v>1318</v>
      </c>
    </row>
    <row r="1774" spans="1:1" x14ac:dyDescent="0.25">
      <c r="A1774" s="6" t="s">
        <v>1318</v>
      </c>
    </row>
    <row r="1775" spans="1:1" x14ac:dyDescent="0.25">
      <c r="A1775" s="6" t="s">
        <v>1318</v>
      </c>
    </row>
    <row r="1776" spans="1:1" x14ac:dyDescent="0.25">
      <c r="A1776" s="6" t="s">
        <v>1318</v>
      </c>
    </row>
    <row r="1777" spans="1:1" x14ac:dyDescent="0.25">
      <c r="A1777" s="6" t="s">
        <v>1318</v>
      </c>
    </row>
    <row r="1778" spans="1:1" x14ac:dyDescent="0.25">
      <c r="A1778" s="6" t="s">
        <v>1318</v>
      </c>
    </row>
    <row r="1779" spans="1:1" x14ac:dyDescent="0.25">
      <c r="A1779" s="6" t="s">
        <v>1318</v>
      </c>
    </row>
    <row r="1780" spans="1:1" x14ac:dyDescent="0.25">
      <c r="A1780" s="6" t="s">
        <v>1318</v>
      </c>
    </row>
    <row r="1781" spans="1:1" x14ac:dyDescent="0.25">
      <c r="A1781" s="6" t="s">
        <v>1318</v>
      </c>
    </row>
    <row r="1782" spans="1:1" x14ac:dyDescent="0.25">
      <c r="A1782" s="6" t="s">
        <v>1318</v>
      </c>
    </row>
    <row r="1783" spans="1:1" x14ac:dyDescent="0.25">
      <c r="A1783" s="6" t="s">
        <v>1318</v>
      </c>
    </row>
    <row r="1784" spans="1:1" x14ac:dyDescent="0.25">
      <c r="A1784" s="6" t="s">
        <v>1318</v>
      </c>
    </row>
    <row r="1787" spans="1:1" x14ac:dyDescent="0.25">
      <c r="A1787" s="6" t="s">
        <v>1327</v>
      </c>
    </row>
    <row r="1788" spans="1:1" x14ac:dyDescent="0.25">
      <c r="A1788" s="6" t="s">
        <v>1327</v>
      </c>
    </row>
    <row r="1789" spans="1:1" x14ac:dyDescent="0.25">
      <c r="A1789" s="6" t="s">
        <v>1327</v>
      </c>
    </row>
    <row r="1790" spans="1:1" x14ac:dyDescent="0.25">
      <c r="A1790" s="6" t="s">
        <v>1327</v>
      </c>
    </row>
    <row r="1791" spans="1:1" x14ac:dyDescent="0.25">
      <c r="A1791" s="6" t="s">
        <v>1327</v>
      </c>
    </row>
    <row r="1792" spans="1:1" x14ac:dyDescent="0.25">
      <c r="A1792" s="6" t="s">
        <v>1327</v>
      </c>
    </row>
    <row r="1793" spans="1:1" x14ac:dyDescent="0.25">
      <c r="A1793" s="6" t="s">
        <v>1327</v>
      </c>
    </row>
    <row r="1794" spans="1:1" x14ac:dyDescent="0.25">
      <c r="A1794" s="6" t="s">
        <v>1327</v>
      </c>
    </row>
    <row r="1795" spans="1:1" x14ac:dyDescent="0.25">
      <c r="A1795" s="6" t="s">
        <v>1327</v>
      </c>
    </row>
    <row r="1796" spans="1:1" x14ac:dyDescent="0.25">
      <c r="A1796" s="6" t="s">
        <v>1327</v>
      </c>
    </row>
    <row r="1797" spans="1:1" x14ac:dyDescent="0.25">
      <c r="A1797" s="6" t="s">
        <v>1327</v>
      </c>
    </row>
    <row r="1798" spans="1:1" x14ac:dyDescent="0.25">
      <c r="A1798" s="6" t="s">
        <v>1327</v>
      </c>
    </row>
    <row r="1799" spans="1:1" x14ac:dyDescent="0.25">
      <c r="A1799" s="6" t="s">
        <v>1327</v>
      </c>
    </row>
    <row r="1800" spans="1:1" x14ac:dyDescent="0.25">
      <c r="A1800" s="6" t="s">
        <v>1327</v>
      </c>
    </row>
    <row r="1801" spans="1:1" x14ac:dyDescent="0.25">
      <c r="A1801" s="6" t="s">
        <v>1327</v>
      </c>
    </row>
    <row r="1802" spans="1:1" x14ac:dyDescent="0.25">
      <c r="A1802" s="6" t="s">
        <v>1327</v>
      </c>
    </row>
    <row r="1803" spans="1:1" x14ac:dyDescent="0.25">
      <c r="A1803" s="6" t="s">
        <v>1327</v>
      </c>
    </row>
    <row r="1804" spans="1:1" x14ac:dyDescent="0.25">
      <c r="A1804" s="6" t="s">
        <v>1327</v>
      </c>
    </row>
    <row r="1805" spans="1:1" x14ac:dyDescent="0.25">
      <c r="A1805" s="6" t="s">
        <v>1327</v>
      </c>
    </row>
    <row r="1806" spans="1:1" x14ac:dyDescent="0.25">
      <c r="A1806" s="6" t="s">
        <v>1327</v>
      </c>
    </row>
    <row r="1807" spans="1:1" x14ac:dyDescent="0.25">
      <c r="A1807" s="6" t="s">
        <v>1327</v>
      </c>
    </row>
    <row r="1808" spans="1:1" x14ac:dyDescent="0.25">
      <c r="A1808" s="6" t="s">
        <v>1327</v>
      </c>
    </row>
    <row r="1809" spans="1:1" x14ac:dyDescent="0.25">
      <c r="A1809" s="6" t="s">
        <v>1327</v>
      </c>
    </row>
    <row r="1810" spans="1:1" x14ac:dyDescent="0.25">
      <c r="A1810" s="6" t="s">
        <v>1327</v>
      </c>
    </row>
    <row r="1811" spans="1:1" x14ac:dyDescent="0.25">
      <c r="A1811" s="6" t="s">
        <v>1327</v>
      </c>
    </row>
    <row r="1812" spans="1:1" x14ac:dyDescent="0.25">
      <c r="A1812" s="6" t="s">
        <v>1327</v>
      </c>
    </row>
    <row r="1813" spans="1:1" x14ac:dyDescent="0.25">
      <c r="A1813" s="6" t="s">
        <v>1327</v>
      </c>
    </row>
    <row r="1814" spans="1:1" x14ac:dyDescent="0.25">
      <c r="A1814" s="6" t="s">
        <v>1327</v>
      </c>
    </row>
    <row r="1815" spans="1:1" x14ac:dyDescent="0.25">
      <c r="A1815" s="6" t="s">
        <v>1327</v>
      </c>
    </row>
    <row r="1816" spans="1:1" x14ac:dyDescent="0.25">
      <c r="A1816" s="6" t="s">
        <v>1327</v>
      </c>
    </row>
    <row r="1817" spans="1:1" x14ac:dyDescent="0.25">
      <c r="A1817" s="6" t="s">
        <v>1327</v>
      </c>
    </row>
    <row r="1818" spans="1:1" x14ac:dyDescent="0.25">
      <c r="A1818" s="6" t="s">
        <v>1327</v>
      </c>
    </row>
    <row r="1819" spans="1:1" x14ac:dyDescent="0.25">
      <c r="A1819" s="6" t="s">
        <v>1327</v>
      </c>
    </row>
    <row r="1820" spans="1:1" x14ac:dyDescent="0.25">
      <c r="A1820" s="6" t="s">
        <v>1327</v>
      </c>
    </row>
    <row r="1823" spans="1:1" x14ac:dyDescent="0.25">
      <c r="A1823" s="6" t="s">
        <v>1339</v>
      </c>
    </row>
    <row r="1824" spans="1:1" x14ac:dyDescent="0.25">
      <c r="A1824" s="6" t="s">
        <v>1339</v>
      </c>
    </row>
    <row r="1825" spans="1:1" x14ac:dyDescent="0.25">
      <c r="A1825" s="6" t="s">
        <v>1339</v>
      </c>
    </row>
    <row r="1826" spans="1:1" x14ac:dyDescent="0.25">
      <c r="A1826" s="6" t="s">
        <v>1339</v>
      </c>
    </row>
    <row r="1827" spans="1:1" x14ac:dyDescent="0.25">
      <c r="A1827" s="6" t="s">
        <v>1339</v>
      </c>
    </row>
    <row r="1828" spans="1:1" x14ac:dyDescent="0.25">
      <c r="A1828" s="6" t="s">
        <v>1339</v>
      </c>
    </row>
    <row r="1829" spans="1:1" x14ac:dyDescent="0.25">
      <c r="A1829" s="6" t="s">
        <v>1339</v>
      </c>
    </row>
    <row r="1830" spans="1:1" x14ac:dyDescent="0.25">
      <c r="A1830" s="6" t="s">
        <v>1339</v>
      </c>
    </row>
    <row r="1831" spans="1:1" x14ac:dyDescent="0.25">
      <c r="A1831" s="6" t="s">
        <v>1339</v>
      </c>
    </row>
    <row r="1832" spans="1:1" x14ac:dyDescent="0.25">
      <c r="A1832" s="6" t="s">
        <v>1339</v>
      </c>
    </row>
    <row r="1833" spans="1:1" x14ac:dyDescent="0.25">
      <c r="A1833" s="6" t="s">
        <v>1339</v>
      </c>
    </row>
    <row r="1834" spans="1:1" x14ac:dyDescent="0.25">
      <c r="A1834" s="6" t="s">
        <v>1339</v>
      </c>
    </row>
    <row r="1835" spans="1:1" x14ac:dyDescent="0.25">
      <c r="A1835" s="6" t="s">
        <v>1339</v>
      </c>
    </row>
    <row r="1836" spans="1:1" x14ac:dyDescent="0.25">
      <c r="A1836" s="6" t="s">
        <v>1339</v>
      </c>
    </row>
    <row r="1837" spans="1:1" x14ac:dyDescent="0.25">
      <c r="A1837" s="6" t="s">
        <v>1339</v>
      </c>
    </row>
    <row r="1838" spans="1:1" x14ac:dyDescent="0.25">
      <c r="A1838" s="6" t="s">
        <v>1339</v>
      </c>
    </row>
    <row r="1839" spans="1:1" x14ac:dyDescent="0.25">
      <c r="A1839" s="6" t="s">
        <v>1339</v>
      </c>
    </row>
    <row r="1840" spans="1:1" x14ac:dyDescent="0.25">
      <c r="A1840" s="6" t="s">
        <v>1339</v>
      </c>
    </row>
    <row r="1841" spans="1:1" x14ac:dyDescent="0.25">
      <c r="A1841" s="6" t="s">
        <v>1339</v>
      </c>
    </row>
    <row r="1842" spans="1:1" x14ac:dyDescent="0.25">
      <c r="A1842" s="6" t="s">
        <v>1339</v>
      </c>
    </row>
    <row r="1843" spans="1:1" x14ac:dyDescent="0.25">
      <c r="A1843" s="6" t="s">
        <v>1339</v>
      </c>
    </row>
    <row r="1844" spans="1:1" x14ac:dyDescent="0.25">
      <c r="A1844" s="6" t="s">
        <v>1339</v>
      </c>
    </row>
    <row r="1845" spans="1:1" x14ac:dyDescent="0.25">
      <c r="A1845" s="6" t="s">
        <v>1339</v>
      </c>
    </row>
    <row r="1846" spans="1:1" x14ac:dyDescent="0.25">
      <c r="A1846" s="6" t="s">
        <v>1339</v>
      </c>
    </row>
    <row r="1847" spans="1:1" x14ac:dyDescent="0.25">
      <c r="A1847" s="6" t="s">
        <v>1339</v>
      </c>
    </row>
    <row r="1848" spans="1:1" x14ac:dyDescent="0.25">
      <c r="A1848" s="6" t="s">
        <v>1339</v>
      </c>
    </row>
    <row r="1849" spans="1:1" x14ac:dyDescent="0.25">
      <c r="A1849" s="6" t="s">
        <v>1339</v>
      </c>
    </row>
    <row r="1850" spans="1:1" x14ac:dyDescent="0.25">
      <c r="A1850" s="6" t="s">
        <v>1339</v>
      </c>
    </row>
    <row r="1851" spans="1:1" x14ac:dyDescent="0.25">
      <c r="A1851" s="6" t="s">
        <v>1339</v>
      </c>
    </row>
    <row r="1852" spans="1:1" x14ac:dyDescent="0.25">
      <c r="A1852" s="6" t="s">
        <v>1339</v>
      </c>
    </row>
    <row r="1853" spans="1:1" x14ac:dyDescent="0.25">
      <c r="A1853" s="6" t="s">
        <v>1339</v>
      </c>
    </row>
    <row r="1854" spans="1:1" x14ac:dyDescent="0.25">
      <c r="A1854" s="6" t="s">
        <v>1339</v>
      </c>
    </row>
    <row r="1855" spans="1:1" x14ac:dyDescent="0.25">
      <c r="A1855" s="6" t="s">
        <v>1339</v>
      </c>
    </row>
    <row r="1856" spans="1:1" x14ac:dyDescent="0.25">
      <c r="A1856" s="6" t="s">
        <v>1339</v>
      </c>
    </row>
    <row r="1857" spans="1:1" x14ac:dyDescent="0.25">
      <c r="A1857" s="6" t="s">
        <v>1339</v>
      </c>
    </row>
    <row r="1860" spans="1:1" x14ac:dyDescent="0.25">
      <c r="A1860" s="6" t="s">
        <v>1358</v>
      </c>
    </row>
    <row r="1861" spans="1:1" x14ac:dyDescent="0.25">
      <c r="A1861" s="6" t="s">
        <v>1358</v>
      </c>
    </row>
    <row r="1862" spans="1:1" x14ac:dyDescent="0.25">
      <c r="A1862" s="6" t="s">
        <v>1358</v>
      </c>
    </row>
    <row r="1863" spans="1:1" x14ac:dyDescent="0.25">
      <c r="A1863" s="6" t="s">
        <v>1358</v>
      </c>
    </row>
    <row r="1864" spans="1:1" x14ac:dyDescent="0.25">
      <c r="A1864" s="6" t="s">
        <v>1358</v>
      </c>
    </row>
    <row r="1865" spans="1:1" x14ac:dyDescent="0.25">
      <c r="A1865" s="6" t="s">
        <v>1358</v>
      </c>
    </row>
    <row r="1866" spans="1:1" x14ac:dyDescent="0.25">
      <c r="A1866" s="6" t="s">
        <v>1358</v>
      </c>
    </row>
    <row r="1867" spans="1:1" x14ac:dyDescent="0.25">
      <c r="A1867" s="6" t="s">
        <v>1358</v>
      </c>
    </row>
    <row r="1868" spans="1:1" x14ac:dyDescent="0.25">
      <c r="A1868" s="6" t="s">
        <v>1358</v>
      </c>
    </row>
    <row r="1869" spans="1:1" x14ac:dyDescent="0.25">
      <c r="A1869" s="6" t="s">
        <v>1358</v>
      </c>
    </row>
    <row r="1870" spans="1:1" x14ac:dyDescent="0.25">
      <c r="A1870" s="6" t="s">
        <v>1358</v>
      </c>
    </row>
    <row r="1871" spans="1:1" x14ac:dyDescent="0.25">
      <c r="A1871" s="6" t="s">
        <v>1358</v>
      </c>
    </row>
    <row r="1872" spans="1:1" x14ac:dyDescent="0.25">
      <c r="A1872" s="6" t="s">
        <v>1358</v>
      </c>
    </row>
    <row r="1873" spans="1:1" x14ac:dyDescent="0.25">
      <c r="A1873" s="6" t="s">
        <v>1358</v>
      </c>
    </row>
    <row r="1874" spans="1:1" x14ac:dyDescent="0.25">
      <c r="A1874" s="6" t="s">
        <v>1358</v>
      </c>
    </row>
    <row r="1875" spans="1:1" x14ac:dyDescent="0.25">
      <c r="A1875" s="6" t="s">
        <v>1358</v>
      </c>
    </row>
    <row r="1876" spans="1:1" x14ac:dyDescent="0.25">
      <c r="A1876" s="6" t="s">
        <v>1358</v>
      </c>
    </row>
    <row r="1877" spans="1:1" x14ac:dyDescent="0.25">
      <c r="A1877" s="6" t="s">
        <v>1358</v>
      </c>
    </row>
    <row r="1878" spans="1:1" x14ac:dyDescent="0.25">
      <c r="A1878" s="6" t="s">
        <v>1358</v>
      </c>
    </row>
    <row r="1879" spans="1:1" x14ac:dyDescent="0.25">
      <c r="A1879" s="6" t="s">
        <v>1358</v>
      </c>
    </row>
    <row r="1880" spans="1:1" x14ac:dyDescent="0.25">
      <c r="A1880" s="6" t="s">
        <v>1358</v>
      </c>
    </row>
    <row r="1881" spans="1:1" x14ac:dyDescent="0.25">
      <c r="A1881" s="6" t="s">
        <v>1358</v>
      </c>
    </row>
    <row r="1882" spans="1:1" x14ac:dyDescent="0.25">
      <c r="A1882" s="6" t="s">
        <v>1358</v>
      </c>
    </row>
    <row r="1883" spans="1:1" x14ac:dyDescent="0.25">
      <c r="A1883" s="6" t="s">
        <v>1358</v>
      </c>
    </row>
    <row r="1884" spans="1:1" x14ac:dyDescent="0.25">
      <c r="A1884" s="6" t="s">
        <v>1358</v>
      </c>
    </row>
    <row r="1885" spans="1:1" x14ac:dyDescent="0.25">
      <c r="A1885" s="6" t="s">
        <v>1358</v>
      </c>
    </row>
    <row r="1888" spans="1:1" x14ac:dyDescent="0.25">
      <c r="A1888" s="6" t="s">
        <v>1366</v>
      </c>
    </row>
    <row r="1889" spans="1:1" x14ac:dyDescent="0.25">
      <c r="A1889" s="6" t="s">
        <v>1366</v>
      </c>
    </row>
    <row r="1890" spans="1:1" x14ac:dyDescent="0.25">
      <c r="A1890" s="6" t="s">
        <v>1366</v>
      </c>
    </row>
    <row r="1891" spans="1:1" x14ac:dyDescent="0.25">
      <c r="A1891" s="6" t="s">
        <v>1366</v>
      </c>
    </row>
    <row r="1892" spans="1:1" x14ac:dyDescent="0.25">
      <c r="A1892" s="6" t="s">
        <v>1366</v>
      </c>
    </row>
    <row r="1893" spans="1:1" x14ac:dyDescent="0.25">
      <c r="A1893" s="6" t="s">
        <v>1366</v>
      </c>
    </row>
    <row r="1894" spans="1:1" x14ac:dyDescent="0.25">
      <c r="A1894" s="6" t="s">
        <v>1366</v>
      </c>
    </row>
    <row r="1895" spans="1:1" x14ac:dyDescent="0.25">
      <c r="A1895" s="6" t="s">
        <v>1366</v>
      </c>
    </row>
    <row r="1896" spans="1:1" x14ac:dyDescent="0.25">
      <c r="A1896" s="6" t="s">
        <v>1366</v>
      </c>
    </row>
    <row r="1897" spans="1:1" x14ac:dyDescent="0.25">
      <c r="A1897" s="6" t="s">
        <v>1366</v>
      </c>
    </row>
    <row r="1898" spans="1:1" x14ac:dyDescent="0.25">
      <c r="A1898" s="6" t="s">
        <v>1366</v>
      </c>
    </row>
    <row r="1899" spans="1:1" x14ac:dyDescent="0.25">
      <c r="A1899" s="6" t="s">
        <v>1366</v>
      </c>
    </row>
    <row r="1900" spans="1:1" x14ac:dyDescent="0.25">
      <c r="A1900" s="6" t="s">
        <v>1366</v>
      </c>
    </row>
    <row r="1901" spans="1:1" x14ac:dyDescent="0.25">
      <c r="A1901" s="6" t="s">
        <v>1366</v>
      </c>
    </row>
    <row r="1902" spans="1:1" x14ac:dyDescent="0.25">
      <c r="A1902" s="6" t="s">
        <v>1366</v>
      </c>
    </row>
    <row r="1903" spans="1:1" x14ac:dyDescent="0.25">
      <c r="A1903" s="6" t="s">
        <v>1366</v>
      </c>
    </row>
    <row r="1904" spans="1:1" x14ac:dyDescent="0.25">
      <c r="A1904" s="6" t="s">
        <v>1366</v>
      </c>
    </row>
    <row r="1905" spans="1:1" x14ac:dyDescent="0.25">
      <c r="A1905" s="6" t="s">
        <v>1366</v>
      </c>
    </row>
    <row r="1906" spans="1:1" x14ac:dyDescent="0.25">
      <c r="A1906" s="6" t="s">
        <v>1366</v>
      </c>
    </row>
    <row r="1907" spans="1:1" x14ac:dyDescent="0.25">
      <c r="A1907" s="6" t="s">
        <v>1366</v>
      </c>
    </row>
    <row r="1908" spans="1:1" x14ac:dyDescent="0.25">
      <c r="A1908" s="6" t="s">
        <v>1366</v>
      </c>
    </row>
    <row r="1909" spans="1:1" x14ac:dyDescent="0.25">
      <c r="A1909" s="6" t="s">
        <v>1366</v>
      </c>
    </row>
    <row r="1910" spans="1:1" x14ac:dyDescent="0.25">
      <c r="A1910" s="6" t="s">
        <v>1366</v>
      </c>
    </row>
    <row r="1911" spans="1:1" x14ac:dyDescent="0.25">
      <c r="A1911" s="6" t="s">
        <v>1366</v>
      </c>
    </row>
    <row r="1912" spans="1:1" x14ac:dyDescent="0.25">
      <c r="A1912" s="6" t="s">
        <v>1366</v>
      </c>
    </row>
    <row r="1913" spans="1:1" x14ac:dyDescent="0.25">
      <c r="A1913" s="6" t="s">
        <v>1366</v>
      </c>
    </row>
    <row r="1914" spans="1:1" x14ac:dyDescent="0.25">
      <c r="A1914" s="6" t="s">
        <v>1366</v>
      </c>
    </row>
    <row r="1915" spans="1:1" x14ac:dyDescent="0.25">
      <c r="A1915" s="6" t="s">
        <v>1366</v>
      </c>
    </row>
    <row r="1916" spans="1:1" x14ac:dyDescent="0.25">
      <c r="A1916" s="6" t="s">
        <v>1366</v>
      </c>
    </row>
    <row r="1917" spans="1:1" x14ac:dyDescent="0.25">
      <c r="A1917" s="6" t="s">
        <v>1366</v>
      </c>
    </row>
    <row r="1918" spans="1:1" x14ac:dyDescent="0.25">
      <c r="A1918" s="6" t="s">
        <v>1366</v>
      </c>
    </row>
    <row r="1919" spans="1:1" x14ac:dyDescent="0.25">
      <c r="A1919" s="6" t="s">
        <v>1366</v>
      </c>
    </row>
    <row r="1920" spans="1:1" x14ac:dyDescent="0.25">
      <c r="A1920" s="6" t="s">
        <v>1366</v>
      </c>
    </row>
    <row r="1921" spans="1:1" x14ac:dyDescent="0.25">
      <c r="A1921" s="6" t="s">
        <v>1366</v>
      </c>
    </row>
    <row r="1922" spans="1:1" x14ac:dyDescent="0.25">
      <c r="A1922" s="6" t="s">
        <v>1366</v>
      </c>
    </row>
    <row r="1923" spans="1:1" x14ac:dyDescent="0.25">
      <c r="A1923" s="6" t="s">
        <v>1366</v>
      </c>
    </row>
    <row r="1924" spans="1:1" x14ac:dyDescent="0.25">
      <c r="A1924" s="6" t="s">
        <v>1366</v>
      </c>
    </row>
    <row r="1925" spans="1:1" x14ac:dyDescent="0.25">
      <c r="A1925" s="6" t="s">
        <v>1366</v>
      </c>
    </row>
    <row r="1926" spans="1:1" x14ac:dyDescent="0.25">
      <c r="A1926" s="6" t="s">
        <v>1366</v>
      </c>
    </row>
    <row r="1927" spans="1:1" x14ac:dyDescent="0.25">
      <c r="A1927" s="6" t="s">
        <v>1366</v>
      </c>
    </row>
    <row r="1928" spans="1:1" x14ac:dyDescent="0.25">
      <c r="A1928" s="6" t="s">
        <v>1366</v>
      </c>
    </row>
    <row r="1929" spans="1:1" x14ac:dyDescent="0.25">
      <c r="A1929" s="6" t="s">
        <v>1366</v>
      </c>
    </row>
    <row r="1930" spans="1:1" x14ac:dyDescent="0.25">
      <c r="A1930" s="6" t="s">
        <v>1366</v>
      </c>
    </row>
    <row r="1931" spans="1:1" x14ac:dyDescent="0.25">
      <c r="A1931" s="6" t="s">
        <v>1366</v>
      </c>
    </row>
    <row r="1932" spans="1:1" x14ac:dyDescent="0.25">
      <c r="A1932" s="6" t="s">
        <v>1366</v>
      </c>
    </row>
    <row r="1933" spans="1:1" x14ac:dyDescent="0.25">
      <c r="A1933" s="6" t="s">
        <v>1366</v>
      </c>
    </row>
    <row r="1934" spans="1:1" x14ac:dyDescent="0.25">
      <c r="A1934" s="6" t="s">
        <v>1366</v>
      </c>
    </row>
    <row r="1935" spans="1:1" x14ac:dyDescent="0.25">
      <c r="A1935" s="6" t="s">
        <v>1366</v>
      </c>
    </row>
    <row r="1936" spans="1:1" x14ac:dyDescent="0.25">
      <c r="A1936" s="6" t="s">
        <v>1366</v>
      </c>
    </row>
    <row r="1937" spans="1:1" x14ac:dyDescent="0.25">
      <c r="A1937" s="6" t="s">
        <v>1366</v>
      </c>
    </row>
    <row r="1938" spans="1:1" x14ac:dyDescent="0.25">
      <c r="A1938" s="6" t="s">
        <v>1366</v>
      </c>
    </row>
    <row r="1939" spans="1:1" x14ac:dyDescent="0.25">
      <c r="A1939" s="6" t="s">
        <v>1366</v>
      </c>
    </row>
    <row r="1940" spans="1:1" x14ac:dyDescent="0.25">
      <c r="A1940" s="6" t="s">
        <v>1366</v>
      </c>
    </row>
    <row r="1941" spans="1:1" x14ac:dyDescent="0.25">
      <c r="A1941" s="6" t="s">
        <v>1366</v>
      </c>
    </row>
    <row r="1942" spans="1:1" x14ac:dyDescent="0.25">
      <c r="A1942" s="6" t="s">
        <v>1366</v>
      </c>
    </row>
    <row r="1943" spans="1:1" x14ac:dyDescent="0.25">
      <c r="A1943" s="6" t="s">
        <v>1366</v>
      </c>
    </row>
    <row r="1944" spans="1:1" x14ac:dyDescent="0.25">
      <c r="A1944" s="6" t="s">
        <v>1366</v>
      </c>
    </row>
    <row r="1945" spans="1:1" x14ac:dyDescent="0.25">
      <c r="A1945" s="6" t="s">
        <v>1366</v>
      </c>
    </row>
    <row r="1946" spans="1:1" x14ac:dyDescent="0.25">
      <c r="A1946" s="6" t="s">
        <v>1366</v>
      </c>
    </row>
    <row r="1947" spans="1:1" x14ac:dyDescent="0.25">
      <c r="A1947" s="6" t="s">
        <v>1366</v>
      </c>
    </row>
    <row r="1948" spans="1:1" x14ac:dyDescent="0.25">
      <c r="A1948" s="6" t="s">
        <v>1366</v>
      </c>
    </row>
    <row r="1949" spans="1:1" x14ac:dyDescent="0.25">
      <c r="A1949" s="6" t="s">
        <v>1366</v>
      </c>
    </row>
    <row r="1950" spans="1:1" x14ac:dyDescent="0.25">
      <c r="A1950" s="6" t="s">
        <v>1366</v>
      </c>
    </row>
    <row r="1951" spans="1:1" x14ac:dyDescent="0.25">
      <c r="A1951" s="6" t="s">
        <v>1366</v>
      </c>
    </row>
    <row r="1952" spans="1:1" x14ac:dyDescent="0.25">
      <c r="A1952" s="6" t="s">
        <v>1366</v>
      </c>
    </row>
    <row r="1953" spans="1:1" x14ac:dyDescent="0.25">
      <c r="A1953" s="6" t="s">
        <v>1366</v>
      </c>
    </row>
    <row r="1954" spans="1:1" x14ac:dyDescent="0.25">
      <c r="A1954" s="6" t="s">
        <v>1366</v>
      </c>
    </row>
    <row r="1955" spans="1:1" x14ac:dyDescent="0.25">
      <c r="A1955" s="6" t="s">
        <v>1366</v>
      </c>
    </row>
    <row r="1956" spans="1:1" x14ac:dyDescent="0.25">
      <c r="A1956" s="6" t="s">
        <v>1366</v>
      </c>
    </row>
    <row r="1957" spans="1:1" x14ac:dyDescent="0.25">
      <c r="A1957" s="6" t="s">
        <v>1366</v>
      </c>
    </row>
    <row r="1958" spans="1:1" x14ac:dyDescent="0.25">
      <c r="A1958" s="6" t="s">
        <v>1366</v>
      </c>
    </row>
    <row r="1959" spans="1:1" x14ac:dyDescent="0.25">
      <c r="A1959" s="6" t="s">
        <v>1366</v>
      </c>
    </row>
    <row r="1960" spans="1:1" x14ac:dyDescent="0.25">
      <c r="A1960" s="6" t="s">
        <v>1366</v>
      </c>
    </row>
    <row r="1961" spans="1:1" x14ac:dyDescent="0.25">
      <c r="A1961" s="6" t="s">
        <v>1366</v>
      </c>
    </row>
    <row r="1962" spans="1:1" x14ac:dyDescent="0.25">
      <c r="A1962" s="6" t="s">
        <v>1366</v>
      </c>
    </row>
    <row r="1963" spans="1:1" x14ac:dyDescent="0.25">
      <c r="A1963" s="6" t="s">
        <v>1366</v>
      </c>
    </row>
    <row r="1964" spans="1:1" x14ac:dyDescent="0.25">
      <c r="A1964" s="6" t="s">
        <v>1366</v>
      </c>
    </row>
    <row r="1965" spans="1:1" x14ac:dyDescent="0.25">
      <c r="A1965" s="6" t="s">
        <v>1366</v>
      </c>
    </row>
    <row r="1966" spans="1:1" x14ac:dyDescent="0.25">
      <c r="A1966" s="6" t="s">
        <v>1366</v>
      </c>
    </row>
    <row r="1967" spans="1:1" x14ac:dyDescent="0.25">
      <c r="A1967" s="6" t="s">
        <v>1366</v>
      </c>
    </row>
    <row r="1968" spans="1:1" x14ac:dyDescent="0.25">
      <c r="A1968" s="6" t="s">
        <v>1366</v>
      </c>
    </row>
    <row r="1969" spans="1:1" x14ac:dyDescent="0.25">
      <c r="A1969" s="6" t="s">
        <v>1366</v>
      </c>
    </row>
    <row r="1970" spans="1:1" x14ac:dyDescent="0.25">
      <c r="A1970" s="6" t="s">
        <v>1366</v>
      </c>
    </row>
    <row r="1971" spans="1:1" x14ac:dyDescent="0.25">
      <c r="A1971" s="6" t="s">
        <v>1366</v>
      </c>
    </row>
    <row r="1972" spans="1:1" x14ac:dyDescent="0.25">
      <c r="A1972" s="6" t="s">
        <v>1366</v>
      </c>
    </row>
    <row r="1973" spans="1:1" x14ac:dyDescent="0.25">
      <c r="A1973" s="6" t="s">
        <v>1366</v>
      </c>
    </row>
    <row r="1974" spans="1:1" x14ac:dyDescent="0.25">
      <c r="A1974" s="6" t="s">
        <v>1366</v>
      </c>
    </row>
    <row r="1975" spans="1:1" x14ac:dyDescent="0.25">
      <c r="A1975" s="6" t="s">
        <v>1366</v>
      </c>
    </row>
    <row r="1976" spans="1:1" x14ac:dyDescent="0.25">
      <c r="A1976" s="6" t="s">
        <v>1366</v>
      </c>
    </row>
    <row r="1977" spans="1:1" x14ac:dyDescent="0.25">
      <c r="A1977" s="6" t="s">
        <v>1366</v>
      </c>
    </row>
    <row r="1978" spans="1:1" x14ac:dyDescent="0.25">
      <c r="A1978" s="6" t="s">
        <v>1366</v>
      </c>
    </row>
    <row r="1979" spans="1:1" x14ac:dyDescent="0.25">
      <c r="A1979" s="6" t="s">
        <v>1366</v>
      </c>
    </row>
    <row r="1980" spans="1:1" x14ac:dyDescent="0.25">
      <c r="A1980" s="6" t="s">
        <v>1366</v>
      </c>
    </row>
    <row r="1981" spans="1:1" x14ac:dyDescent="0.25">
      <c r="A1981" s="6" t="s">
        <v>1366</v>
      </c>
    </row>
    <row r="1982" spans="1:1" x14ac:dyDescent="0.25">
      <c r="A1982" s="6" t="s">
        <v>1366</v>
      </c>
    </row>
    <row r="1983" spans="1:1" x14ac:dyDescent="0.25">
      <c r="A1983" s="6" t="s">
        <v>1366</v>
      </c>
    </row>
    <row r="1984" spans="1:1" x14ac:dyDescent="0.25">
      <c r="A1984" s="6" t="s">
        <v>1366</v>
      </c>
    </row>
    <row r="1985" spans="1:1" x14ac:dyDescent="0.25">
      <c r="A1985" s="6" t="s">
        <v>1366</v>
      </c>
    </row>
    <row r="1986" spans="1:1" x14ac:dyDescent="0.25">
      <c r="A1986" s="6" t="s">
        <v>1366</v>
      </c>
    </row>
    <row r="1987" spans="1:1" x14ac:dyDescent="0.25">
      <c r="A1987" s="6" t="s">
        <v>1366</v>
      </c>
    </row>
    <row r="1988" spans="1:1" x14ac:dyDescent="0.25">
      <c r="A1988" s="6" t="s">
        <v>1366</v>
      </c>
    </row>
    <row r="1989" spans="1:1" x14ac:dyDescent="0.25">
      <c r="A1989" s="6" t="s">
        <v>1366</v>
      </c>
    </row>
    <row r="1990" spans="1:1" x14ac:dyDescent="0.25">
      <c r="A1990" s="6" t="s">
        <v>1366</v>
      </c>
    </row>
    <row r="1991" spans="1:1" x14ac:dyDescent="0.25">
      <c r="A1991" s="6" t="s">
        <v>1366</v>
      </c>
    </row>
    <row r="1992" spans="1:1" x14ac:dyDescent="0.25">
      <c r="A1992" s="6" t="s">
        <v>1366</v>
      </c>
    </row>
    <row r="1993" spans="1:1" x14ac:dyDescent="0.25">
      <c r="A1993" s="6" t="s">
        <v>1366</v>
      </c>
    </row>
    <row r="1994" spans="1:1" x14ac:dyDescent="0.25">
      <c r="A1994" s="6" t="s">
        <v>1366</v>
      </c>
    </row>
    <row r="1995" spans="1:1" x14ac:dyDescent="0.25">
      <c r="A1995" s="6" t="s">
        <v>1366</v>
      </c>
    </row>
    <row r="1996" spans="1:1" x14ac:dyDescent="0.25">
      <c r="A1996" s="6" t="s">
        <v>1366</v>
      </c>
    </row>
    <row r="1997" spans="1:1" x14ac:dyDescent="0.25">
      <c r="A1997" s="6" t="s">
        <v>1366</v>
      </c>
    </row>
    <row r="1998" spans="1:1" x14ac:dyDescent="0.25">
      <c r="A1998" s="6" t="s">
        <v>1366</v>
      </c>
    </row>
    <row r="1999" spans="1:1" x14ac:dyDescent="0.25">
      <c r="A1999" s="6" t="s">
        <v>1366</v>
      </c>
    </row>
    <row r="2000" spans="1:1" x14ac:dyDescent="0.25">
      <c r="A2000" s="6" t="s">
        <v>1366</v>
      </c>
    </row>
    <row r="2001" spans="1:1" x14ac:dyDescent="0.25">
      <c r="A2001" s="6" t="s">
        <v>1366</v>
      </c>
    </row>
    <row r="2002" spans="1:1" x14ac:dyDescent="0.25">
      <c r="A2002" s="6" t="s">
        <v>1366</v>
      </c>
    </row>
    <row r="2003" spans="1:1" x14ac:dyDescent="0.25">
      <c r="A2003" s="6" t="s">
        <v>1366</v>
      </c>
    </row>
    <row r="2004" spans="1:1" x14ac:dyDescent="0.25">
      <c r="A2004" s="6" t="s">
        <v>1366</v>
      </c>
    </row>
    <row r="2005" spans="1:1" x14ac:dyDescent="0.25">
      <c r="A2005" s="6" t="s">
        <v>1366</v>
      </c>
    </row>
    <row r="2006" spans="1:1" x14ac:dyDescent="0.25">
      <c r="A2006" s="6" t="s">
        <v>1366</v>
      </c>
    </row>
    <row r="2007" spans="1:1" x14ac:dyDescent="0.25">
      <c r="A2007" s="6" t="s">
        <v>1366</v>
      </c>
    </row>
    <row r="2008" spans="1:1" x14ac:dyDescent="0.25">
      <c r="A2008" s="6" t="s">
        <v>1366</v>
      </c>
    </row>
    <row r="2009" spans="1:1" x14ac:dyDescent="0.25">
      <c r="A2009" s="6" t="s">
        <v>1366</v>
      </c>
    </row>
    <row r="2010" spans="1:1" x14ac:dyDescent="0.25">
      <c r="A2010" s="6" t="s">
        <v>1366</v>
      </c>
    </row>
    <row r="2011" spans="1:1" x14ac:dyDescent="0.25">
      <c r="A2011" s="6" t="s">
        <v>1366</v>
      </c>
    </row>
    <row r="2012" spans="1:1" x14ac:dyDescent="0.25">
      <c r="A2012" s="6" t="s">
        <v>1366</v>
      </c>
    </row>
    <row r="2013" spans="1:1" x14ac:dyDescent="0.25">
      <c r="A2013" s="6" t="s">
        <v>1366</v>
      </c>
    </row>
    <row r="2014" spans="1:1" x14ac:dyDescent="0.25">
      <c r="A2014" s="6" t="s">
        <v>1366</v>
      </c>
    </row>
    <row r="2015" spans="1:1" x14ac:dyDescent="0.25">
      <c r="A2015" s="6" t="s">
        <v>1366</v>
      </c>
    </row>
    <row r="2016" spans="1:1" x14ac:dyDescent="0.25">
      <c r="A2016" s="6" t="s">
        <v>1366</v>
      </c>
    </row>
    <row r="2017" spans="1:1" x14ac:dyDescent="0.25">
      <c r="A2017" s="6" t="s">
        <v>1366</v>
      </c>
    </row>
    <row r="2018" spans="1:1" x14ac:dyDescent="0.25">
      <c r="A2018" s="6" t="s">
        <v>1366</v>
      </c>
    </row>
    <row r="2019" spans="1:1" x14ac:dyDescent="0.25">
      <c r="A2019" s="6" t="s">
        <v>1366</v>
      </c>
    </row>
    <row r="2020" spans="1:1" x14ac:dyDescent="0.25">
      <c r="A2020" s="6" t="s">
        <v>1366</v>
      </c>
    </row>
    <row r="2021" spans="1:1" x14ac:dyDescent="0.25">
      <c r="A2021" s="6" t="s">
        <v>1366</v>
      </c>
    </row>
    <row r="2022" spans="1:1" x14ac:dyDescent="0.25">
      <c r="A2022" s="6" t="s">
        <v>1366</v>
      </c>
    </row>
    <row r="2023" spans="1:1" x14ac:dyDescent="0.25">
      <c r="A2023" s="6" t="s">
        <v>1366</v>
      </c>
    </row>
    <row r="2024" spans="1:1" x14ac:dyDescent="0.25">
      <c r="A2024" s="6" t="s">
        <v>1366</v>
      </c>
    </row>
    <row r="2025" spans="1:1" x14ac:dyDescent="0.25">
      <c r="A2025" s="6" t="s">
        <v>1366</v>
      </c>
    </row>
    <row r="2026" spans="1:1" x14ac:dyDescent="0.25">
      <c r="A2026" s="6" t="s">
        <v>1366</v>
      </c>
    </row>
    <row r="2027" spans="1:1" x14ac:dyDescent="0.25">
      <c r="A2027" s="6" t="s">
        <v>1366</v>
      </c>
    </row>
    <row r="2028" spans="1:1" x14ac:dyDescent="0.25">
      <c r="A2028" s="6" t="s">
        <v>1366</v>
      </c>
    </row>
    <row r="2029" spans="1:1" x14ac:dyDescent="0.25">
      <c r="A2029" s="6" t="s">
        <v>1366</v>
      </c>
    </row>
    <row r="2030" spans="1:1" x14ac:dyDescent="0.25">
      <c r="A2030" s="6" t="s">
        <v>1366</v>
      </c>
    </row>
    <row r="2031" spans="1:1" x14ac:dyDescent="0.25">
      <c r="A2031" s="6" t="s">
        <v>1366</v>
      </c>
    </row>
    <row r="2032" spans="1:1" x14ac:dyDescent="0.25">
      <c r="A2032" s="6" t="s">
        <v>1366</v>
      </c>
    </row>
    <row r="2033" spans="1:1" x14ac:dyDescent="0.25">
      <c r="A2033" s="6" t="s">
        <v>1366</v>
      </c>
    </row>
    <row r="2034" spans="1:1" x14ac:dyDescent="0.25">
      <c r="A2034" s="6" t="s">
        <v>1366</v>
      </c>
    </row>
    <row r="2035" spans="1:1" x14ac:dyDescent="0.25">
      <c r="A2035" s="6" t="s">
        <v>1366</v>
      </c>
    </row>
    <row r="2036" spans="1:1" x14ac:dyDescent="0.25">
      <c r="A2036" s="6" t="s">
        <v>1366</v>
      </c>
    </row>
    <row r="2037" spans="1:1" x14ac:dyDescent="0.25">
      <c r="A2037" s="6" t="s">
        <v>1366</v>
      </c>
    </row>
    <row r="2038" spans="1:1" x14ac:dyDescent="0.25">
      <c r="A2038" s="6" t="s">
        <v>1366</v>
      </c>
    </row>
    <row r="2039" spans="1:1" x14ac:dyDescent="0.25">
      <c r="A2039" s="6" t="s">
        <v>1366</v>
      </c>
    </row>
    <row r="2040" spans="1:1" x14ac:dyDescent="0.25">
      <c r="A2040" s="6" t="s">
        <v>1366</v>
      </c>
    </row>
    <row r="2041" spans="1:1" x14ac:dyDescent="0.25">
      <c r="A2041" s="6" t="s">
        <v>1366</v>
      </c>
    </row>
    <row r="2042" spans="1:1" x14ac:dyDescent="0.25">
      <c r="A2042" s="6" t="s">
        <v>1366</v>
      </c>
    </row>
    <row r="2043" spans="1:1" x14ac:dyDescent="0.25">
      <c r="A2043" s="6" t="s">
        <v>1366</v>
      </c>
    </row>
    <row r="2044" spans="1:1" x14ac:dyDescent="0.25">
      <c r="A2044" s="6" t="s">
        <v>1366</v>
      </c>
    </row>
    <row r="2045" spans="1:1" x14ac:dyDescent="0.25">
      <c r="A2045" s="6" t="s">
        <v>1366</v>
      </c>
    </row>
    <row r="2046" spans="1:1" x14ac:dyDescent="0.25">
      <c r="A2046" s="6" t="s">
        <v>1366</v>
      </c>
    </row>
    <row r="2047" spans="1:1" x14ac:dyDescent="0.25">
      <c r="A2047" s="6" t="s">
        <v>1366</v>
      </c>
    </row>
    <row r="2048" spans="1:1" x14ac:dyDescent="0.25">
      <c r="A2048" s="6" t="s">
        <v>1366</v>
      </c>
    </row>
    <row r="2049" spans="1:1" x14ac:dyDescent="0.25">
      <c r="A2049" s="6" t="s">
        <v>1366</v>
      </c>
    </row>
    <row r="2050" spans="1:1" x14ac:dyDescent="0.25">
      <c r="A2050" s="6" t="s">
        <v>1366</v>
      </c>
    </row>
    <row r="2051" spans="1:1" x14ac:dyDescent="0.25">
      <c r="A2051" s="6" t="s">
        <v>1366</v>
      </c>
    </row>
    <row r="2052" spans="1:1" x14ac:dyDescent="0.25">
      <c r="A2052" s="6" t="s">
        <v>1366</v>
      </c>
    </row>
    <row r="2053" spans="1:1" x14ac:dyDescent="0.25">
      <c r="A2053" s="6" t="s">
        <v>1366</v>
      </c>
    </row>
    <row r="2054" spans="1:1" x14ac:dyDescent="0.25">
      <c r="A2054" s="6" t="s">
        <v>1366</v>
      </c>
    </row>
    <row r="2055" spans="1:1" x14ac:dyDescent="0.25">
      <c r="A2055" s="6" t="s">
        <v>1366</v>
      </c>
    </row>
    <row r="2056" spans="1:1" x14ac:dyDescent="0.25">
      <c r="A2056" s="6" t="s">
        <v>1366</v>
      </c>
    </row>
    <row r="2057" spans="1:1" x14ac:dyDescent="0.25">
      <c r="A2057" s="6" t="s">
        <v>1366</v>
      </c>
    </row>
    <row r="2058" spans="1:1" x14ac:dyDescent="0.25">
      <c r="A2058" s="6" t="s">
        <v>1366</v>
      </c>
    </row>
    <row r="2059" spans="1:1" x14ac:dyDescent="0.25">
      <c r="A2059" s="6" t="s">
        <v>1366</v>
      </c>
    </row>
    <row r="2060" spans="1:1" x14ac:dyDescent="0.25">
      <c r="A2060" s="6" t="s">
        <v>1366</v>
      </c>
    </row>
    <row r="2061" spans="1:1" x14ac:dyDescent="0.25">
      <c r="A2061" s="6" t="s">
        <v>1366</v>
      </c>
    </row>
    <row r="2062" spans="1:1" x14ac:dyDescent="0.25">
      <c r="A2062" s="6" t="s">
        <v>1366</v>
      </c>
    </row>
    <row r="2063" spans="1:1" x14ac:dyDescent="0.25">
      <c r="A2063" s="6" t="s">
        <v>1366</v>
      </c>
    </row>
    <row r="2064" spans="1:1" x14ac:dyDescent="0.25">
      <c r="A2064" s="6" t="s">
        <v>1366</v>
      </c>
    </row>
    <row r="2065" spans="1:1" x14ac:dyDescent="0.25">
      <c r="A2065" s="6" t="s">
        <v>1366</v>
      </c>
    </row>
    <row r="2066" spans="1:1" x14ac:dyDescent="0.25">
      <c r="A2066" s="6" t="s">
        <v>1366</v>
      </c>
    </row>
    <row r="2067" spans="1:1" x14ac:dyDescent="0.25">
      <c r="A2067" s="6" t="s">
        <v>1366</v>
      </c>
    </row>
    <row r="2068" spans="1:1" x14ac:dyDescent="0.25">
      <c r="A2068" s="6" t="s">
        <v>1366</v>
      </c>
    </row>
    <row r="2069" spans="1:1" x14ac:dyDescent="0.25">
      <c r="A2069" s="6" t="s">
        <v>1366</v>
      </c>
    </row>
    <row r="2070" spans="1:1" x14ac:dyDescent="0.25">
      <c r="A2070" s="6" t="s">
        <v>1366</v>
      </c>
    </row>
    <row r="2071" spans="1:1" x14ac:dyDescent="0.25">
      <c r="A2071" s="6" t="s">
        <v>1366</v>
      </c>
    </row>
    <row r="2072" spans="1:1" x14ac:dyDescent="0.25">
      <c r="A2072" s="6" t="s">
        <v>1366</v>
      </c>
    </row>
    <row r="2073" spans="1:1" x14ac:dyDescent="0.25">
      <c r="A2073" s="6" t="s">
        <v>1366</v>
      </c>
    </row>
    <row r="2074" spans="1:1" x14ac:dyDescent="0.25">
      <c r="A2074" s="6" t="s">
        <v>1366</v>
      </c>
    </row>
    <row r="2075" spans="1:1" x14ac:dyDescent="0.25">
      <c r="A2075" s="6" t="s">
        <v>1366</v>
      </c>
    </row>
    <row r="2076" spans="1:1" x14ac:dyDescent="0.25">
      <c r="A2076" s="6" t="s">
        <v>1366</v>
      </c>
    </row>
    <row r="2077" spans="1:1" x14ac:dyDescent="0.25">
      <c r="A2077" s="6" t="s">
        <v>1366</v>
      </c>
    </row>
    <row r="2078" spans="1:1" x14ac:dyDescent="0.25">
      <c r="A2078" s="6" t="s">
        <v>1366</v>
      </c>
    </row>
    <row r="2079" spans="1:1" x14ac:dyDescent="0.25">
      <c r="A2079" s="6" t="s">
        <v>1366</v>
      </c>
    </row>
    <row r="2080" spans="1:1" x14ac:dyDescent="0.25">
      <c r="A2080" s="6" t="s">
        <v>1366</v>
      </c>
    </row>
    <row r="2081" spans="1:1" x14ac:dyDescent="0.25">
      <c r="A2081" s="6" t="s">
        <v>1366</v>
      </c>
    </row>
    <row r="2082" spans="1:1" x14ac:dyDescent="0.25">
      <c r="A2082" s="6" t="s">
        <v>1366</v>
      </c>
    </row>
    <row r="2083" spans="1:1" x14ac:dyDescent="0.25">
      <c r="A2083" s="6" t="s">
        <v>1366</v>
      </c>
    </row>
    <row r="2084" spans="1:1" x14ac:dyDescent="0.25">
      <c r="A2084" s="6" t="s">
        <v>1366</v>
      </c>
    </row>
    <row r="2085" spans="1:1" x14ac:dyDescent="0.25">
      <c r="A2085" s="6" t="s">
        <v>1366</v>
      </c>
    </row>
    <row r="2086" spans="1:1" x14ac:dyDescent="0.25">
      <c r="A2086" s="6" t="s">
        <v>1366</v>
      </c>
    </row>
    <row r="2087" spans="1:1" x14ac:dyDescent="0.25">
      <c r="A2087" s="6" t="s">
        <v>1366</v>
      </c>
    </row>
    <row r="2088" spans="1:1" x14ac:dyDescent="0.25">
      <c r="A2088" s="6" t="s">
        <v>1366</v>
      </c>
    </row>
    <row r="2089" spans="1:1" x14ac:dyDescent="0.25">
      <c r="A2089" s="6" t="s">
        <v>1366</v>
      </c>
    </row>
    <row r="2090" spans="1:1" x14ac:dyDescent="0.25">
      <c r="A2090" s="6" t="s">
        <v>1366</v>
      </c>
    </row>
    <row r="2091" spans="1:1" x14ac:dyDescent="0.25">
      <c r="A2091" s="6" t="s">
        <v>1366</v>
      </c>
    </row>
    <row r="2092" spans="1:1" x14ac:dyDescent="0.25">
      <c r="A2092" s="6" t="s">
        <v>1366</v>
      </c>
    </row>
    <row r="2093" spans="1:1" x14ac:dyDescent="0.25">
      <c r="A2093" s="6" t="s">
        <v>1366</v>
      </c>
    </row>
    <row r="2094" spans="1:1" x14ac:dyDescent="0.25">
      <c r="A2094" s="6" t="s">
        <v>1366</v>
      </c>
    </row>
    <row r="2095" spans="1:1" x14ac:dyDescent="0.25">
      <c r="A2095" s="6" t="s">
        <v>1366</v>
      </c>
    </row>
    <row r="2096" spans="1:1" x14ac:dyDescent="0.25">
      <c r="A2096" s="6" t="s">
        <v>1366</v>
      </c>
    </row>
    <row r="2099" spans="1:1" x14ac:dyDescent="0.25">
      <c r="A2099" s="6" t="s">
        <v>1492</v>
      </c>
    </row>
    <row r="2100" spans="1:1" x14ac:dyDescent="0.25">
      <c r="A2100" s="6" t="s">
        <v>1492</v>
      </c>
    </row>
    <row r="2101" spans="1:1" x14ac:dyDescent="0.25">
      <c r="A2101" s="6" t="s">
        <v>1492</v>
      </c>
    </row>
    <row r="2102" spans="1:1" x14ac:dyDescent="0.25">
      <c r="A2102" s="6" t="s">
        <v>1492</v>
      </c>
    </row>
    <row r="2103" spans="1:1" x14ac:dyDescent="0.25">
      <c r="A2103" s="6" t="s">
        <v>1492</v>
      </c>
    </row>
    <row r="2104" spans="1:1" x14ac:dyDescent="0.25">
      <c r="A2104" s="6" t="s">
        <v>1492</v>
      </c>
    </row>
    <row r="2105" spans="1:1" x14ac:dyDescent="0.25">
      <c r="A2105" s="6" t="s">
        <v>1492</v>
      </c>
    </row>
    <row r="2106" spans="1:1" x14ac:dyDescent="0.25">
      <c r="A2106" s="6" t="s">
        <v>1492</v>
      </c>
    </row>
    <row r="2107" spans="1:1" x14ac:dyDescent="0.25">
      <c r="A2107" s="6" t="s">
        <v>1492</v>
      </c>
    </row>
    <row r="2108" spans="1:1" x14ac:dyDescent="0.25">
      <c r="A2108" s="6" t="s">
        <v>1492</v>
      </c>
    </row>
    <row r="2109" spans="1:1" x14ac:dyDescent="0.25">
      <c r="A2109" s="6" t="s">
        <v>1492</v>
      </c>
    </row>
    <row r="2110" spans="1:1" x14ac:dyDescent="0.25">
      <c r="A2110" s="6" t="s">
        <v>1492</v>
      </c>
    </row>
    <row r="2111" spans="1:1" x14ac:dyDescent="0.25">
      <c r="A2111" s="6" t="s">
        <v>1492</v>
      </c>
    </row>
    <row r="2112" spans="1:1" x14ac:dyDescent="0.25">
      <c r="A2112" s="6" t="s">
        <v>1492</v>
      </c>
    </row>
    <row r="2113" spans="1:1" x14ac:dyDescent="0.25">
      <c r="A2113" s="6" t="s">
        <v>1492</v>
      </c>
    </row>
    <row r="2114" spans="1:1" x14ac:dyDescent="0.25">
      <c r="A2114" s="6" t="s">
        <v>1492</v>
      </c>
    </row>
    <row r="2115" spans="1:1" x14ac:dyDescent="0.25">
      <c r="A2115" s="6" t="s">
        <v>1492</v>
      </c>
    </row>
    <row r="2116" spans="1:1" x14ac:dyDescent="0.25">
      <c r="A2116" s="6" t="s">
        <v>1492</v>
      </c>
    </row>
    <row r="2117" spans="1:1" x14ac:dyDescent="0.25">
      <c r="A2117" s="6" t="s">
        <v>1492</v>
      </c>
    </row>
    <row r="2118" spans="1:1" x14ac:dyDescent="0.25">
      <c r="A2118" s="6" t="s">
        <v>1492</v>
      </c>
    </row>
    <row r="2119" spans="1:1" x14ac:dyDescent="0.25">
      <c r="A2119" s="6" t="s">
        <v>1492</v>
      </c>
    </row>
    <row r="2120" spans="1:1" x14ac:dyDescent="0.25">
      <c r="A2120" s="6" t="s">
        <v>1492</v>
      </c>
    </row>
    <row r="2121" spans="1:1" x14ac:dyDescent="0.25">
      <c r="A2121" s="6" t="s">
        <v>1492</v>
      </c>
    </row>
    <row r="2122" spans="1:1" x14ac:dyDescent="0.25">
      <c r="A2122" s="6" t="s">
        <v>1492</v>
      </c>
    </row>
    <row r="2123" spans="1:1" x14ac:dyDescent="0.25">
      <c r="A2123" s="6" t="s">
        <v>1492</v>
      </c>
    </row>
    <row r="2124" spans="1:1" x14ac:dyDescent="0.25">
      <c r="A2124" s="6" t="s">
        <v>1492</v>
      </c>
    </row>
    <row r="2125" spans="1:1" x14ac:dyDescent="0.25">
      <c r="A2125" s="6" t="s">
        <v>1492</v>
      </c>
    </row>
    <row r="2126" spans="1:1" x14ac:dyDescent="0.25">
      <c r="A2126" s="6" t="s">
        <v>1492</v>
      </c>
    </row>
    <row r="2127" spans="1:1" x14ac:dyDescent="0.25">
      <c r="A2127" s="6" t="s">
        <v>1492</v>
      </c>
    </row>
    <row r="2128" spans="1:1" x14ac:dyDescent="0.25">
      <c r="A2128" s="6" t="s">
        <v>1492</v>
      </c>
    </row>
    <row r="2129" spans="1:1" x14ac:dyDescent="0.25">
      <c r="A2129" s="6" t="s">
        <v>1492</v>
      </c>
    </row>
    <row r="2130" spans="1:1" x14ac:dyDescent="0.25">
      <c r="A2130" s="6" t="s">
        <v>1492</v>
      </c>
    </row>
    <row r="2131" spans="1:1" x14ac:dyDescent="0.25">
      <c r="A2131" s="6" t="s">
        <v>1492</v>
      </c>
    </row>
    <row r="2132" spans="1:1" x14ac:dyDescent="0.25">
      <c r="A2132" s="6" t="s">
        <v>1492</v>
      </c>
    </row>
    <row r="2133" spans="1:1" x14ac:dyDescent="0.25">
      <c r="A2133" s="6" t="s">
        <v>1492</v>
      </c>
    </row>
    <row r="2134" spans="1:1" x14ac:dyDescent="0.25">
      <c r="A2134" s="6" t="s">
        <v>1492</v>
      </c>
    </row>
    <row r="2135" spans="1:1" x14ac:dyDescent="0.25">
      <c r="A2135" s="6" t="s">
        <v>1492</v>
      </c>
    </row>
    <row r="2136" spans="1:1" x14ac:dyDescent="0.25">
      <c r="A2136" s="6" t="s">
        <v>1492</v>
      </c>
    </row>
    <row r="2137" spans="1:1" x14ac:dyDescent="0.25">
      <c r="A2137" s="6" t="s">
        <v>1492</v>
      </c>
    </row>
    <row r="2138" spans="1:1" x14ac:dyDescent="0.25">
      <c r="A2138" s="6" t="s">
        <v>1492</v>
      </c>
    </row>
    <row r="2139" spans="1:1" x14ac:dyDescent="0.25">
      <c r="A2139" s="6" t="s">
        <v>1492</v>
      </c>
    </row>
    <row r="2140" spans="1:1" x14ac:dyDescent="0.25">
      <c r="A2140" s="6" t="s">
        <v>1492</v>
      </c>
    </row>
    <row r="2141" spans="1:1" x14ac:dyDescent="0.25">
      <c r="A2141" s="6" t="s">
        <v>1492</v>
      </c>
    </row>
    <row r="2142" spans="1:1" x14ac:dyDescent="0.25">
      <c r="A2142" s="6" t="s">
        <v>1492</v>
      </c>
    </row>
    <row r="2143" spans="1:1" x14ac:dyDescent="0.25">
      <c r="A2143" s="6" t="s">
        <v>1492</v>
      </c>
    </row>
    <row r="2144" spans="1:1" x14ac:dyDescent="0.25">
      <c r="A2144" s="6" t="s">
        <v>1492</v>
      </c>
    </row>
    <row r="2145" spans="1:1" x14ac:dyDescent="0.25">
      <c r="A2145" s="6" t="s">
        <v>1492</v>
      </c>
    </row>
    <row r="2146" spans="1:1" x14ac:dyDescent="0.25">
      <c r="A2146" s="6" t="s">
        <v>1492</v>
      </c>
    </row>
    <row r="2147" spans="1:1" x14ac:dyDescent="0.25">
      <c r="A2147" s="6" t="s">
        <v>1492</v>
      </c>
    </row>
    <row r="2148" spans="1:1" x14ac:dyDescent="0.25">
      <c r="A2148" s="6" t="s">
        <v>1492</v>
      </c>
    </row>
    <row r="2149" spans="1:1" x14ac:dyDescent="0.25">
      <c r="A2149" s="6" t="s">
        <v>1492</v>
      </c>
    </row>
    <row r="2150" spans="1:1" x14ac:dyDescent="0.25">
      <c r="A2150" s="6" t="s">
        <v>1492</v>
      </c>
    </row>
    <row r="2151" spans="1:1" x14ac:dyDescent="0.25">
      <c r="A2151" s="6" t="s">
        <v>1492</v>
      </c>
    </row>
    <row r="2152" spans="1:1" x14ac:dyDescent="0.25">
      <c r="A2152" s="6" t="s">
        <v>1492</v>
      </c>
    </row>
    <row r="2153" spans="1:1" x14ac:dyDescent="0.25">
      <c r="A2153" s="6" t="s">
        <v>1492</v>
      </c>
    </row>
    <row r="2154" spans="1:1" x14ac:dyDescent="0.25">
      <c r="A2154" s="6" t="s">
        <v>1492</v>
      </c>
    </row>
    <row r="2155" spans="1:1" x14ac:dyDescent="0.25">
      <c r="A2155" s="6" t="s">
        <v>1492</v>
      </c>
    </row>
    <row r="2156" spans="1:1" x14ac:dyDescent="0.25">
      <c r="A2156" s="6" t="s">
        <v>1492</v>
      </c>
    </row>
    <row r="2157" spans="1:1" x14ac:dyDescent="0.25">
      <c r="A2157" s="6" t="s">
        <v>1492</v>
      </c>
    </row>
    <row r="2158" spans="1:1" x14ac:dyDescent="0.25">
      <c r="A2158" s="6" t="s">
        <v>1492</v>
      </c>
    </row>
    <row r="2159" spans="1:1" x14ac:dyDescent="0.25">
      <c r="A2159" s="6" t="s">
        <v>1492</v>
      </c>
    </row>
    <row r="2160" spans="1:1" x14ac:dyDescent="0.25">
      <c r="A2160" s="6" t="s">
        <v>1492</v>
      </c>
    </row>
    <row r="2161" spans="1:1" x14ac:dyDescent="0.25">
      <c r="A2161" s="6" t="s">
        <v>1492</v>
      </c>
    </row>
    <row r="2162" spans="1:1" x14ac:dyDescent="0.25">
      <c r="A2162" s="6" t="s">
        <v>1492</v>
      </c>
    </row>
    <row r="2163" spans="1:1" x14ac:dyDescent="0.25">
      <c r="A2163" s="6" t="s">
        <v>1492</v>
      </c>
    </row>
    <row r="2164" spans="1:1" x14ac:dyDescent="0.25">
      <c r="A2164" s="6" t="s">
        <v>1492</v>
      </c>
    </row>
    <row r="2165" spans="1:1" x14ac:dyDescent="0.25">
      <c r="A2165" s="6" t="s">
        <v>1492</v>
      </c>
    </row>
    <row r="2166" spans="1:1" x14ac:dyDescent="0.25">
      <c r="A2166" s="6" t="s">
        <v>1492</v>
      </c>
    </row>
    <row r="2167" spans="1:1" x14ac:dyDescent="0.25">
      <c r="A2167" s="6" t="s">
        <v>1492</v>
      </c>
    </row>
    <row r="2168" spans="1:1" x14ac:dyDescent="0.25">
      <c r="A2168" s="6" t="s">
        <v>1492</v>
      </c>
    </row>
    <row r="2169" spans="1:1" x14ac:dyDescent="0.25">
      <c r="A2169" s="6" t="s">
        <v>1492</v>
      </c>
    </row>
    <row r="2170" spans="1:1" x14ac:dyDescent="0.25">
      <c r="A2170" s="6" t="s">
        <v>1492</v>
      </c>
    </row>
    <row r="2171" spans="1:1" x14ac:dyDescent="0.25">
      <c r="A2171" s="6" t="s">
        <v>1492</v>
      </c>
    </row>
    <row r="2172" spans="1:1" x14ac:dyDescent="0.25">
      <c r="A2172" s="6" t="s">
        <v>1492</v>
      </c>
    </row>
    <row r="2173" spans="1:1" x14ac:dyDescent="0.25">
      <c r="A2173" s="6" t="s">
        <v>1492</v>
      </c>
    </row>
    <row r="2174" spans="1:1" x14ac:dyDescent="0.25">
      <c r="A2174" s="6" t="s">
        <v>1492</v>
      </c>
    </row>
    <row r="2175" spans="1:1" x14ac:dyDescent="0.25">
      <c r="A2175" s="6" t="s">
        <v>1492</v>
      </c>
    </row>
    <row r="2176" spans="1:1" x14ac:dyDescent="0.25">
      <c r="A2176" s="6" t="s">
        <v>1492</v>
      </c>
    </row>
    <row r="2177" spans="1:1" x14ac:dyDescent="0.25">
      <c r="A2177" s="6" t="s">
        <v>1492</v>
      </c>
    </row>
    <row r="2178" spans="1:1" x14ac:dyDescent="0.25">
      <c r="A2178" s="6" t="s">
        <v>1492</v>
      </c>
    </row>
    <row r="2179" spans="1:1" x14ac:dyDescent="0.25">
      <c r="A2179" s="6" t="s">
        <v>1492</v>
      </c>
    </row>
    <row r="2180" spans="1:1" x14ac:dyDescent="0.25">
      <c r="A2180" s="6" t="s">
        <v>1492</v>
      </c>
    </row>
    <row r="2181" spans="1:1" x14ac:dyDescent="0.25">
      <c r="A2181" s="6" t="s">
        <v>1492</v>
      </c>
    </row>
    <row r="2182" spans="1:1" x14ac:dyDescent="0.25">
      <c r="A2182" s="6" t="s">
        <v>1492</v>
      </c>
    </row>
    <row r="2183" spans="1:1" x14ac:dyDescent="0.25">
      <c r="A2183" s="6" t="s">
        <v>1492</v>
      </c>
    </row>
    <row r="2184" spans="1:1" x14ac:dyDescent="0.25">
      <c r="A2184" s="6" t="s">
        <v>1492</v>
      </c>
    </row>
    <row r="2185" spans="1:1" x14ac:dyDescent="0.25">
      <c r="A2185" s="6" t="s">
        <v>1492</v>
      </c>
    </row>
    <row r="2186" spans="1:1" x14ac:dyDescent="0.25">
      <c r="A2186" s="6" t="s">
        <v>1492</v>
      </c>
    </row>
    <row r="2187" spans="1:1" x14ac:dyDescent="0.25">
      <c r="A2187" s="6" t="s">
        <v>1492</v>
      </c>
    </row>
    <row r="2188" spans="1:1" x14ac:dyDescent="0.25">
      <c r="A2188" s="6" t="s">
        <v>1492</v>
      </c>
    </row>
    <row r="2189" spans="1:1" x14ac:dyDescent="0.25">
      <c r="A2189" s="6" t="s">
        <v>1492</v>
      </c>
    </row>
    <row r="2190" spans="1:1" x14ac:dyDescent="0.25">
      <c r="A2190" s="6" t="s">
        <v>1492</v>
      </c>
    </row>
    <row r="2191" spans="1:1" x14ac:dyDescent="0.25">
      <c r="A2191" s="6" t="s">
        <v>1492</v>
      </c>
    </row>
    <row r="2194" spans="1:1" x14ac:dyDescent="0.25">
      <c r="A2194" s="6" t="s">
        <v>1506</v>
      </c>
    </row>
    <row r="2195" spans="1:1" x14ac:dyDescent="0.25">
      <c r="A2195" s="6" t="s">
        <v>1506</v>
      </c>
    </row>
    <row r="2196" spans="1:1" x14ac:dyDescent="0.25">
      <c r="A2196" s="6" t="s">
        <v>1506</v>
      </c>
    </row>
    <row r="2197" spans="1:1" x14ac:dyDescent="0.25">
      <c r="A2197" s="6" t="s">
        <v>1506</v>
      </c>
    </row>
    <row r="2198" spans="1:1" x14ac:dyDescent="0.25">
      <c r="A2198" s="6" t="s">
        <v>1506</v>
      </c>
    </row>
    <row r="2199" spans="1:1" x14ac:dyDescent="0.25">
      <c r="A2199" s="6" t="s">
        <v>1506</v>
      </c>
    </row>
    <row r="2200" spans="1:1" x14ac:dyDescent="0.25">
      <c r="A2200" s="6" t="s">
        <v>1506</v>
      </c>
    </row>
    <row r="2201" spans="1:1" x14ac:dyDescent="0.25">
      <c r="A2201" s="6" t="s">
        <v>1506</v>
      </c>
    </row>
    <row r="2202" spans="1:1" x14ac:dyDescent="0.25">
      <c r="A2202" s="6" t="s">
        <v>1506</v>
      </c>
    </row>
    <row r="2203" spans="1:1" x14ac:dyDescent="0.25">
      <c r="A2203" s="6" t="s">
        <v>1506</v>
      </c>
    </row>
    <row r="2204" spans="1:1" x14ac:dyDescent="0.25">
      <c r="A2204" s="6" t="s">
        <v>1506</v>
      </c>
    </row>
    <row r="2205" spans="1:1" x14ac:dyDescent="0.25">
      <c r="A2205" s="6" t="s">
        <v>1506</v>
      </c>
    </row>
    <row r="2206" spans="1:1" x14ac:dyDescent="0.25">
      <c r="A2206" s="6" t="s">
        <v>1506</v>
      </c>
    </row>
    <row r="2207" spans="1:1" x14ac:dyDescent="0.25">
      <c r="A2207" s="6" t="s">
        <v>1506</v>
      </c>
    </row>
    <row r="2208" spans="1:1" x14ac:dyDescent="0.25">
      <c r="A2208" s="6" t="s">
        <v>1506</v>
      </c>
    </row>
    <row r="2209" spans="1:1" x14ac:dyDescent="0.25">
      <c r="A2209" s="6" t="s">
        <v>1506</v>
      </c>
    </row>
    <row r="2210" spans="1:1" x14ac:dyDescent="0.25">
      <c r="A2210" s="6" t="s">
        <v>1506</v>
      </c>
    </row>
    <row r="2211" spans="1:1" x14ac:dyDescent="0.25">
      <c r="A2211" s="6" t="s">
        <v>1506</v>
      </c>
    </row>
    <row r="2214" spans="1:1" x14ac:dyDescent="0.25">
      <c r="A2214" s="6" t="s">
        <v>1507</v>
      </c>
    </row>
    <row r="2215" spans="1:1" x14ac:dyDescent="0.25">
      <c r="A2215" s="6" t="s">
        <v>1507</v>
      </c>
    </row>
    <row r="2216" spans="1:1" x14ac:dyDescent="0.25">
      <c r="A2216" s="6" t="s">
        <v>1507</v>
      </c>
    </row>
    <row r="2217" spans="1:1" x14ac:dyDescent="0.25">
      <c r="A2217" s="6" t="s">
        <v>1507</v>
      </c>
    </row>
    <row r="2218" spans="1:1" x14ac:dyDescent="0.25">
      <c r="A2218" s="6" t="s">
        <v>1507</v>
      </c>
    </row>
    <row r="2219" spans="1:1" x14ac:dyDescent="0.25">
      <c r="A2219" s="6" t="s">
        <v>1507</v>
      </c>
    </row>
    <row r="2220" spans="1:1" x14ac:dyDescent="0.25">
      <c r="A2220" s="6" t="s">
        <v>1507</v>
      </c>
    </row>
    <row r="2221" spans="1:1" x14ac:dyDescent="0.25">
      <c r="A2221" s="6" t="s">
        <v>1507</v>
      </c>
    </row>
    <row r="2222" spans="1:1" x14ac:dyDescent="0.25">
      <c r="A2222" s="6" t="s">
        <v>1507</v>
      </c>
    </row>
    <row r="2223" spans="1:1" x14ac:dyDescent="0.25">
      <c r="A2223" s="6" t="s">
        <v>1507</v>
      </c>
    </row>
    <row r="2224" spans="1:1" x14ac:dyDescent="0.25">
      <c r="A2224" s="6" t="s">
        <v>1507</v>
      </c>
    </row>
    <row r="2225" spans="1:1" x14ac:dyDescent="0.25">
      <c r="A2225" s="6" t="s">
        <v>1507</v>
      </c>
    </row>
    <row r="2226" spans="1:1" x14ac:dyDescent="0.25">
      <c r="A2226" s="6" t="s">
        <v>1507</v>
      </c>
    </row>
    <row r="2227" spans="1:1" x14ac:dyDescent="0.25">
      <c r="A2227" s="6" t="s">
        <v>1507</v>
      </c>
    </row>
    <row r="2228" spans="1:1" x14ac:dyDescent="0.25">
      <c r="A2228" s="6" t="s">
        <v>1507</v>
      </c>
    </row>
    <row r="2229" spans="1:1" x14ac:dyDescent="0.25">
      <c r="A2229" s="6" t="s">
        <v>1507</v>
      </c>
    </row>
    <row r="2230" spans="1:1" x14ac:dyDescent="0.25">
      <c r="A2230" s="6" t="s">
        <v>1507</v>
      </c>
    </row>
    <row r="2231" spans="1:1" x14ac:dyDescent="0.25">
      <c r="A2231" s="6" t="s">
        <v>1507</v>
      </c>
    </row>
    <row r="2234" spans="1:1" x14ac:dyDescent="0.25">
      <c r="A2234" s="6" t="s">
        <v>1508</v>
      </c>
    </row>
    <row r="2235" spans="1:1" x14ac:dyDescent="0.25">
      <c r="A2235" s="6" t="s">
        <v>1508</v>
      </c>
    </row>
    <row r="2236" spans="1:1" x14ac:dyDescent="0.25">
      <c r="A2236" s="6" t="s">
        <v>1508</v>
      </c>
    </row>
    <row r="2237" spans="1:1" x14ac:dyDescent="0.25">
      <c r="A2237" s="6" t="s">
        <v>1508</v>
      </c>
    </row>
    <row r="2238" spans="1:1" x14ac:dyDescent="0.25">
      <c r="A2238" s="6" t="s">
        <v>1508</v>
      </c>
    </row>
    <row r="2239" spans="1:1" x14ac:dyDescent="0.25">
      <c r="A2239" s="6" t="s">
        <v>1508</v>
      </c>
    </row>
    <row r="2240" spans="1:1" x14ac:dyDescent="0.25">
      <c r="A2240" s="6" t="s">
        <v>1508</v>
      </c>
    </row>
    <row r="2241" spans="1:1" x14ac:dyDescent="0.25">
      <c r="A2241" s="6" t="s">
        <v>1508</v>
      </c>
    </row>
    <row r="2242" spans="1:1" x14ac:dyDescent="0.25">
      <c r="A2242" s="6" t="s">
        <v>1508</v>
      </c>
    </row>
    <row r="2243" spans="1:1" x14ac:dyDescent="0.25">
      <c r="A2243" s="6" t="s">
        <v>1508</v>
      </c>
    </row>
    <row r="2244" spans="1:1" x14ac:dyDescent="0.25">
      <c r="A2244" s="6" t="s">
        <v>1508</v>
      </c>
    </row>
    <row r="2245" spans="1:1" x14ac:dyDescent="0.25">
      <c r="A2245" s="6" t="s">
        <v>1508</v>
      </c>
    </row>
    <row r="2246" spans="1:1" x14ac:dyDescent="0.25">
      <c r="A2246" s="6" t="s">
        <v>1508</v>
      </c>
    </row>
    <row r="2247" spans="1:1" x14ac:dyDescent="0.25">
      <c r="A2247" s="6" t="s">
        <v>1508</v>
      </c>
    </row>
    <row r="2248" spans="1:1" x14ac:dyDescent="0.25">
      <c r="A2248" s="6" t="s">
        <v>1508</v>
      </c>
    </row>
    <row r="2249" spans="1:1" x14ac:dyDescent="0.25">
      <c r="A2249" s="6" t="s">
        <v>1508</v>
      </c>
    </row>
    <row r="2250" spans="1:1" x14ac:dyDescent="0.25">
      <c r="A2250" s="6" t="s">
        <v>1508</v>
      </c>
    </row>
    <row r="2251" spans="1:1" x14ac:dyDescent="0.25">
      <c r="A2251" s="6" t="s">
        <v>1508</v>
      </c>
    </row>
    <row r="2254" spans="1:1" x14ac:dyDescent="0.25">
      <c r="A2254" s="6" t="s">
        <v>1511</v>
      </c>
    </row>
    <row r="2255" spans="1:1" x14ac:dyDescent="0.25">
      <c r="A2255" s="6" t="s">
        <v>1511</v>
      </c>
    </row>
    <row r="2256" spans="1:1" x14ac:dyDescent="0.25">
      <c r="A2256" s="6" t="s">
        <v>1511</v>
      </c>
    </row>
    <row r="2257" spans="1:1" x14ac:dyDescent="0.25">
      <c r="A2257" s="6" t="s">
        <v>1511</v>
      </c>
    </row>
    <row r="2258" spans="1:1" x14ac:dyDescent="0.25">
      <c r="A2258" s="6" t="s">
        <v>1511</v>
      </c>
    </row>
    <row r="2259" spans="1:1" x14ac:dyDescent="0.25">
      <c r="A2259" s="6" t="s">
        <v>1511</v>
      </c>
    </row>
    <row r="2260" spans="1:1" x14ac:dyDescent="0.25">
      <c r="A2260" s="6" t="s">
        <v>1511</v>
      </c>
    </row>
    <row r="2261" spans="1:1" x14ac:dyDescent="0.25">
      <c r="A2261" s="6" t="s">
        <v>1511</v>
      </c>
    </row>
    <row r="2262" spans="1:1" x14ac:dyDescent="0.25">
      <c r="A2262" s="6" t="s">
        <v>1511</v>
      </c>
    </row>
    <row r="2263" spans="1:1" x14ac:dyDescent="0.25">
      <c r="A2263" s="6" t="s">
        <v>1511</v>
      </c>
    </row>
    <row r="2264" spans="1:1" x14ac:dyDescent="0.25">
      <c r="A2264" s="6" t="s">
        <v>1511</v>
      </c>
    </row>
    <row r="2265" spans="1:1" x14ac:dyDescent="0.25">
      <c r="A2265" s="6" t="s">
        <v>1511</v>
      </c>
    </row>
    <row r="2266" spans="1:1" x14ac:dyDescent="0.25">
      <c r="A2266" s="6" t="s">
        <v>1511</v>
      </c>
    </row>
    <row r="2267" spans="1:1" x14ac:dyDescent="0.25">
      <c r="A2267" s="6" t="s">
        <v>1511</v>
      </c>
    </row>
    <row r="2268" spans="1:1" x14ac:dyDescent="0.25">
      <c r="A2268" s="6" t="s">
        <v>1511</v>
      </c>
    </row>
    <row r="2269" spans="1:1" x14ac:dyDescent="0.25">
      <c r="A2269" s="6" t="s">
        <v>1511</v>
      </c>
    </row>
    <row r="2270" spans="1:1" x14ac:dyDescent="0.25">
      <c r="A2270" s="6" t="s">
        <v>1511</v>
      </c>
    </row>
    <row r="2271" spans="1:1" x14ac:dyDescent="0.25">
      <c r="A2271" s="6" t="s">
        <v>1511</v>
      </c>
    </row>
    <row r="2272" spans="1:1" x14ac:dyDescent="0.25">
      <c r="A2272" s="6" t="s">
        <v>1511</v>
      </c>
    </row>
    <row r="2273" spans="1:1" x14ac:dyDescent="0.25">
      <c r="A2273" s="6" t="s">
        <v>1511</v>
      </c>
    </row>
    <row r="2274" spans="1:1" x14ac:dyDescent="0.25">
      <c r="A2274" s="6" t="s">
        <v>1511</v>
      </c>
    </row>
    <row r="2277" spans="1:1" x14ac:dyDescent="0.25">
      <c r="A2277" s="6" t="s">
        <v>1513</v>
      </c>
    </row>
    <row r="2278" spans="1:1" x14ac:dyDescent="0.25">
      <c r="A2278" s="6" t="s">
        <v>1513</v>
      </c>
    </row>
    <row r="2279" spans="1:1" x14ac:dyDescent="0.25">
      <c r="A2279" s="6" t="s">
        <v>1513</v>
      </c>
    </row>
    <row r="2280" spans="1:1" x14ac:dyDescent="0.25">
      <c r="A2280" s="6" t="s">
        <v>1513</v>
      </c>
    </row>
    <row r="2281" spans="1:1" x14ac:dyDescent="0.25">
      <c r="A2281" s="6" t="s">
        <v>1513</v>
      </c>
    </row>
    <row r="2282" spans="1:1" x14ac:dyDescent="0.25">
      <c r="A2282" s="6" t="s">
        <v>1513</v>
      </c>
    </row>
    <row r="2283" spans="1:1" x14ac:dyDescent="0.25">
      <c r="A2283" s="6" t="s">
        <v>1513</v>
      </c>
    </row>
    <row r="2284" spans="1:1" x14ac:dyDescent="0.25">
      <c r="A2284" s="6" t="s">
        <v>1513</v>
      </c>
    </row>
    <row r="2285" spans="1:1" x14ac:dyDescent="0.25">
      <c r="A2285" s="6" t="s">
        <v>1513</v>
      </c>
    </row>
    <row r="2286" spans="1:1" x14ac:dyDescent="0.25">
      <c r="A2286" s="6" t="s">
        <v>1513</v>
      </c>
    </row>
    <row r="2287" spans="1:1" x14ac:dyDescent="0.25">
      <c r="A2287" s="6" t="s">
        <v>1513</v>
      </c>
    </row>
    <row r="2288" spans="1:1" x14ac:dyDescent="0.25">
      <c r="A2288" s="6" t="s">
        <v>1513</v>
      </c>
    </row>
    <row r="2289" spans="1:1" x14ac:dyDescent="0.25">
      <c r="A2289" s="6" t="s">
        <v>1513</v>
      </c>
    </row>
    <row r="2290" spans="1:1" x14ac:dyDescent="0.25">
      <c r="A2290" s="6" t="s">
        <v>1513</v>
      </c>
    </row>
    <row r="2291" spans="1:1" x14ac:dyDescent="0.25">
      <c r="A2291" s="6" t="s">
        <v>1513</v>
      </c>
    </row>
    <row r="2292" spans="1:1" x14ac:dyDescent="0.25">
      <c r="A2292" s="6" t="s">
        <v>1513</v>
      </c>
    </row>
    <row r="2293" spans="1:1" x14ac:dyDescent="0.25">
      <c r="A2293" s="6" t="s">
        <v>1513</v>
      </c>
    </row>
    <row r="2294" spans="1:1" x14ac:dyDescent="0.25">
      <c r="A2294" s="6" t="s">
        <v>1513</v>
      </c>
    </row>
    <row r="2295" spans="1:1" x14ac:dyDescent="0.25">
      <c r="A2295" s="6" t="s">
        <v>1513</v>
      </c>
    </row>
    <row r="2296" spans="1:1" x14ac:dyDescent="0.25">
      <c r="A2296" s="6" t="s">
        <v>1513</v>
      </c>
    </row>
    <row r="2297" spans="1:1" x14ac:dyDescent="0.25">
      <c r="A2297" s="6" t="s">
        <v>1513</v>
      </c>
    </row>
    <row r="2298" spans="1:1" x14ac:dyDescent="0.25">
      <c r="A2298" s="6" t="s">
        <v>1513</v>
      </c>
    </row>
    <row r="2299" spans="1:1" x14ac:dyDescent="0.25">
      <c r="A2299" s="6" t="s">
        <v>1513</v>
      </c>
    </row>
    <row r="2300" spans="1:1" x14ac:dyDescent="0.25">
      <c r="A2300" s="6" t="s">
        <v>1513</v>
      </c>
    </row>
    <row r="2301" spans="1:1" x14ac:dyDescent="0.25">
      <c r="A2301" s="6" t="s">
        <v>1513</v>
      </c>
    </row>
    <row r="2302" spans="1:1" x14ac:dyDescent="0.25">
      <c r="A2302" s="6" t="s">
        <v>1513</v>
      </c>
    </row>
    <row r="2303" spans="1:1" x14ac:dyDescent="0.25">
      <c r="A2303" s="6" t="s">
        <v>1513</v>
      </c>
    </row>
    <row r="2304" spans="1:1" x14ac:dyDescent="0.25">
      <c r="A2304" s="6" t="s">
        <v>1513</v>
      </c>
    </row>
    <row r="2305" spans="1:1" x14ac:dyDescent="0.25">
      <c r="A2305" s="6" t="s">
        <v>1513</v>
      </c>
    </row>
    <row r="2306" spans="1:1" x14ac:dyDescent="0.25">
      <c r="A2306" s="6" t="s">
        <v>1513</v>
      </c>
    </row>
    <row r="2307" spans="1:1" x14ac:dyDescent="0.25">
      <c r="A2307" s="6" t="s">
        <v>1513</v>
      </c>
    </row>
    <row r="2310" spans="1:1" x14ac:dyDescent="0.25">
      <c r="A2310" s="6" t="s">
        <v>1517</v>
      </c>
    </row>
    <row r="2311" spans="1:1" x14ac:dyDescent="0.25">
      <c r="A2311" s="6" t="s">
        <v>1517</v>
      </c>
    </row>
    <row r="2312" spans="1:1" x14ac:dyDescent="0.25">
      <c r="A2312" s="6" t="s">
        <v>1517</v>
      </c>
    </row>
    <row r="2313" spans="1:1" x14ac:dyDescent="0.25">
      <c r="A2313" s="6" t="s">
        <v>1517</v>
      </c>
    </row>
    <row r="2314" spans="1:1" x14ac:dyDescent="0.25">
      <c r="A2314" s="6" t="s">
        <v>1517</v>
      </c>
    </row>
    <row r="2315" spans="1:1" x14ac:dyDescent="0.25">
      <c r="A2315" s="6" t="s">
        <v>1517</v>
      </c>
    </row>
    <row r="2316" spans="1:1" x14ac:dyDescent="0.25">
      <c r="A2316" s="6" t="s">
        <v>1517</v>
      </c>
    </row>
    <row r="2317" spans="1:1" x14ac:dyDescent="0.25">
      <c r="A2317" s="6" t="s">
        <v>1517</v>
      </c>
    </row>
    <row r="2318" spans="1:1" x14ac:dyDescent="0.25">
      <c r="A2318" s="6" t="s">
        <v>1517</v>
      </c>
    </row>
    <row r="2319" spans="1:1" x14ac:dyDescent="0.25">
      <c r="A2319" s="6" t="s">
        <v>1517</v>
      </c>
    </row>
    <row r="2320" spans="1:1" x14ac:dyDescent="0.25">
      <c r="A2320" s="6" t="s">
        <v>1517</v>
      </c>
    </row>
    <row r="2321" spans="1:1" x14ac:dyDescent="0.25">
      <c r="A2321" s="6" t="s">
        <v>1517</v>
      </c>
    </row>
    <row r="2322" spans="1:1" x14ac:dyDescent="0.25">
      <c r="A2322" s="6" t="s">
        <v>1517</v>
      </c>
    </row>
    <row r="2323" spans="1:1" x14ac:dyDescent="0.25">
      <c r="A2323" s="6" t="s">
        <v>1517</v>
      </c>
    </row>
    <row r="2324" spans="1:1" x14ac:dyDescent="0.25">
      <c r="A2324" s="6" t="s">
        <v>1517</v>
      </c>
    </row>
    <row r="2325" spans="1:1" x14ac:dyDescent="0.25">
      <c r="A2325" s="6" t="s">
        <v>1517</v>
      </c>
    </row>
    <row r="2326" spans="1:1" x14ac:dyDescent="0.25">
      <c r="A2326" s="6" t="s">
        <v>1517</v>
      </c>
    </row>
    <row r="2327" spans="1:1" x14ac:dyDescent="0.25">
      <c r="A2327" s="6" t="s">
        <v>1517</v>
      </c>
    </row>
    <row r="2328" spans="1:1" x14ac:dyDescent="0.25">
      <c r="A2328" s="6" t="s">
        <v>1517</v>
      </c>
    </row>
    <row r="2329" spans="1:1" x14ac:dyDescent="0.25">
      <c r="A2329" s="6" t="s">
        <v>1517</v>
      </c>
    </row>
    <row r="2330" spans="1:1" x14ac:dyDescent="0.25">
      <c r="A2330" s="6" t="s">
        <v>1517</v>
      </c>
    </row>
    <row r="2331" spans="1:1" x14ac:dyDescent="0.25">
      <c r="A2331" s="6" t="s">
        <v>1517</v>
      </c>
    </row>
    <row r="2332" spans="1:1" x14ac:dyDescent="0.25">
      <c r="A2332" s="6" t="s">
        <v>1517</v>
      </c>
    </row>
    <row r="2333" spans="1:1" x14ac:dyDescent="0.25">
      <c r="A2333" s="6" t="s">
        <v>1517</v>
      </c>
    </row>
    <row r="2334" spans="1:1" x14ac:dyDescent="0.25">
      <c r="A2334" s="6" t="s">
        <v>1517</v>
      </c>
    </row>
    <row r="2335" spans="1:1" x14ac:dyDescent="0.25">
      <c r="A2335" s="6" t="s">
        <v>1517</v>
      </c>
    </row>
    <row r="2336" spans="1:1" x14ac:dyDescent="0.25">
      <c r="A2336" s="6" t="s">
        <v>1517</v>
      </c>
    </row>
    <row r="2337" spans="1:1" x14ac:dyDescent="0.25">
      <c r="A2337" s="6" t="s">
        <v>1517</v>
      </c>
    </row>
    <row r="2340" spans="1:1" x14ac:dyDescent="0.25">
      <c r="A2340" s="6" t="s">
        <v>1518</v>
      </c>
    </row>
    <row r="2341" spans="1:1" x14ac:dyDescent="0.25">
      <c r="A2341" s="6" t="s">
        <v>1518</v>
      </c>
    </row>
    <row r="2342" spans="1:1" x14ac:dyDescent="0.25">
      <c r="A2342" s="6" t="s">
        <v>1518</v>
      </c>
    </row>
    <row r="2343" spans="1:1" x14ac:dyDescent="0.25">
      <c r="A2343" s="6" t="s">
        <v>1518</v>
      </c>
    </row>
    <row r="2344" spans="1:1" x14ac:dyDescent="0.25">
      <c r="A2344" s="6" t="s">
        <v>1518</v>
      </c>
    </row>
    <row r="2345" spans="1:1" x14ac:dyDescent="0.25">
      <c r="A2345" s="6" t="s">
        <v>1518</v>
      </c>
    </row>
    <row r="2346" spans="1:1" x14ac:dyDescent="0.25">
      <c r="A2346" s="6" t="s">
        <v>1518</v>
      </c>
    </row>
    <row r="2347" spans="1:1" x14ac:dyDescent="0.25">
      <c r="A2347" s="6" t="s">
        <v>1518</v>
      </c>
    </row>
    <row r="2348" spans="1:1" x14ac:dyDescent="0.25">
      <c r="A2348" s="6" t="s">
        <v>1518</v>
      </c>
    </row>
    <row r="2349" spans="1:1" x14ac:dyDescent="0.25">
      <c r="A2349" s="6" t="s">
        <v>1518</v>
      </c>
    </row>
    <row r="2350" spans="1:1" x14ac:dyDescent="0.25">
      <c r="A2350" s="6" t="s">
        <v>1518</v>
      </c>
    </row>
    <row r="2351" spans="1:1" x14ac:dyDescent="0.25">
      <c r="A2351" s="6" t="s">
        <v>1518</v>
      </c>
    </row>
    <row r="2352" spans="1:1" x14ac:dyDescent="0.25">
      <c r="A2352" s="6" t="s">
        <v>1518</v>
      </c>
    </row>
    <row r="2353" spans="1:1" x14ac:dyDescent="0.25">
      <c r="A2353" s="6" t="s">
        <v>1518</v>
      </c>
    </row>
    <row r="2354" spans="1:1" x14ac:dyDescent="0.25">
      <c r="A2354" s="6" t="s">
        <v>1518</v>
      </c>
    </row>
    <row r="2355" spans="1:1" x14ac:dyDescent="0.25">
      <c r="A2355" s="6" t="s">
        <v>1518</v>
      </c>
    </row>
    <row r="2356" spans="1:1" x14ac:dyDescent="0.25">
      <c r="A2356" s="6" t="s">
        <v>1518</v>
      </c>
    </row>
    <row r="2357" spans="1:1" x14ac:dyDescent="0.25">
      <c r="A2357" s="6" t="s">
        <v>1518</v>
      </c>
    </row>
    <row r="2358" spans="1:1" x14ac:dyDescent="0.25">
      <c r="A2358" s="6" t="s">
        <v>1518</v>
      </c>
    </row>
    <row r="2359" spans="1:1" x14ac:dyDescent="0.25">
      <c r="A2359" s="6" t="s">
        <v>1518</v>
      </c>
    </row>
    <row r="2360" spans="1:1" x14ac:dyDescent="0.25">
      <c r="A2360" s="6" t="s">
        <v>1518</v>
      </c>
    </row>
    <row r="2361" spans="1:1" x14ac:dyDescent="0.25">
      <c r="A2361" s="6" t="s">
        <v>1518</v>
      </c>
    </row>
    <row r="2362" spans="1:1" x14ac:dyDescent="0.25">
      <c r="A2362" s="6" t="s">
        <v>1518</v>
      </c>
    </row>
    <row r="2363" spans="1:1" x14ac:dyDescent="0.25">
      <c r="A2363" s="6" t="s">
        <v>1518</v>
      </c>
    </row>
    <row r="2364" spans="1:1" x14ac:dyDescent="0.25">
      <c r="A2364" s="6" t="s">
        <v>1518</v>
      </c>
    </row>
    <row r="2365" spans="1:1" x14ac:dyDescent="0.25">
      <c r="A2365" s="6" t="s">
        <v>1518</v>
      </c>
    </row>
    <row r="2366" spans="1:1" x14ac:dyDescent="0.25">
      <c r="A2366" s="6" t="s">
        <v>1518</v>
      </c>
    </row>
    <row r="2367" spans="1:1" x14ac:dyDescent="0.25">
      <c r="A2367" s="6" t="s">
        <v>1518</v>
      </c>
    </row>
    <row r="2368" spans="1:1" x14ac:dyDescent="0.25">
      <c r="A2368" s="6" t="s">
        <v>1518</v>
      </c>
    </row>
    <row r="2369" spans="1:1" x14ac:dyDescent="0.25">
      <c r="A2369" s="6" t="s">
        <v>1518</v>
      </c>
    </row>
    <row r="2370" spans="1:1" x14ac:dyDescent="0.25">
      <c r="A2370" s="6" t="s">
        <v>1518</v>
      </c>
    </row>
    <row r="2373" spans="1:1" x14ac:dyDescent="0.25">
      <c r="A2373" s="6" t="s">
        <v>1519</v>
      </c>
    </row>
    <row r="2374" spans="1:1" x14ac:dyDescent="0.25">
      <c r="A2374" s="6" t="s">
        <v>1519</v>
      </c>
    </row>
    <row r="2375" spans="1:1" x14ac:dyDescent="0.25">
      <c r="A2375" s="6" t="s">
        <v>1519</v>
      </c>
    </row>
    <row r="2376" spans="1:1" x14ac:dyDescent="0.25">
      <c r="A2376" s="6" t="s">
        <v>1519</v>
      </c>
    </row>
    <row r="2377" spans="1:1" x14ac:dyDescent="0.25">
      <c r="A2377" s="6" t="s">
        <v>1519</v>
      </c>
    </row>
    <row r="2378" spans="1:1" x14ac:dyDescent="0.25">
      <c r="A2378" s="6" t="s">
        <v>1519</v>
      </c>
    </row>
    <row r="2379" spans="1:1" x14ac:dyDescent="0.25">
      <c r="A2379" s="6" t="s">
        <v>1519</v>
      </c>
    </row>
    <row r="2380" spans="1:1" x14ac:dyDescent="0.25">
      <c r="A2380" s="6" t="s">
        <v>1519</v>
      </c>
    </row>
    <row r="2381" spans="1:1" x14ac:dyDescent="0.25">
      <c r="A2381" s="6" t="s">
        <v>1519</v>
      </c>
    </row>
    <row r="2382" spans="1:1" x14ac:dyDescent="0.25">
      <c r="A2382" s="6" t="s">
        <v>1519</v>
      </c>
    </row>
    <row r="2383" spans="1:1" x14ac:dyDescent="0.25">
      <c r="A2383" s="6" t="s">
        <v>1519</v>
      </c>
    </row>
    <row r="2384" spans="1:1" x14ac:dyDescent="0.25">
      <c r="A2384" s="6" t="s">
        <v>1519</v>
      </c>
    </row>
    <row r="2385" spans="1:1" x14ac:dyDescent="0.25">
      <c r="A2385" s="6" t="s">
        <v>1519</v>
      </c>
    </row>
    <row r="2386" spans="1:1" x14ac:dyDescent="0.25">
      <c r="A2386" s="6" t="s">
        <v>1519</v>
      </c>
    </row>
    <row r="2387" spans="1:1" x14ac:dyDescent="0.25">
      <c r="A2387" s="6" t="s">
        <v>1519</v>
      </c>
    </row>
    <row r="2388" spans="1:1" x14ac:dyDescent="0.25">
      <c r="A2388" s="6" t="s">
        <v>1519</v>
      </c>
    </row>
    <row r="2389" spans="1:1" x14ac:dyDescent="0.25">
      <c r="A2389" s="6" t="s">
        <v>1519</v>
      </c>
    </row>
    <row r="2390" spans="1:1" x14ac:dyDescent="0.25">
      <c r="A2390" s="6" t="s">
        <v>1519</v>
      </c>
    </row>
    <row r="2391" spans="1:1" x14ac:dyDescent="0.25">
      <c r="A2391" s="6" t="s">
        <v>1519</v>
      </c>
    </row>
    <row r="2392" spans="1:1" x14ac:dyDescent="0.25">
      <c r="A2392" s="6" t="s">
        <v>1519</v>
      </c>
    </row>
    <row r="2393" spans="1:1" x14ac:dyDescent="0.25">
      <c r="A2393" s="6" t="s">
        <v>1519</v>
      </c>
    </row>
    <row r="2394" spans="1:1" x14ac:dyDescent="0.25">
      <c r="A2394" s="6" t="s">
        <v>1519</v>
      </c>
    </row>
    <row r="2395" spans="1:1" x14ac:dyDescent="0.25">
      <c r="A2395" s="6" t="s">
        <v>1519</v>
      </c>
    </row>
    <row r="2396" spans="1:1" x14ac:dyDescent="0.25">
      <c r="A2396" s="6" t="s">
        <v>1519</v>
      </c>
    </row>
    <row r="2397" spans="1:1" x14ac:dyDescent="0.25">
      <c r="A2397" s="6" t="s">
        <v>1519</v>
      </c>
    </row>
    <row r="2398" spans="1:1" x14ac:dyDescent="0.25">
      <c r="A2398" s="6" t="s">
        <v>1519</v>
      </c>
    </row>
    <row r="2399" spans="1:1" x14ac:dyDescent="0.25">
      <c r="A2399" s="6" t="s">
        <v>1519</v>
      </c>
    </row>
    <row r="2400" spans="1:1" x14ac:dyDescent="0.25">
      <c r="A2400" s="6" t="s">
        <v>1519</v>
      </c>
    </row>
    <row r="2401" spans="1:1" x14ac:dyDescent="0.25">
      <c r="A2401" s="6" t="s">
        <v>1519</v>
      </c>
    </row>
    <row r="2404" spans="1:1" x14ac:dyDescent="0.25">
      <c r="A2404" s="6" t="s">
        <v>1520</v>
      </c>
    </row>
    <row r="2405" spans="1:1" x14ac:dyDescent="0.25">
      <c r="A2405" s="6" t="s">
        <v>1520</v>
      </c>
    </row>
    <row r="2406" spans="1:1" x14ac:dyDescent="0.25">
      <c r="A2406" s="6" t="s">
        <v>1520</v>
      </c>
    </row>
    <row r="2407" spans="1:1" x14ac:dyDescent="0.25">
      <c r="A2407" s="6" t="s">
        <v>1520</v>
      </c>
    </row>
    <row r="2408" spans="1:1" x14ac:dyDescent="0.25">
      <c r="A2408" s="6" t="s">
        <v>1520</v>
      </c>
    </row>
    <row r="2409" spans="1:1" x14ac:dyDescent="0.25">
      <c r="A2409" s="6" t="s">
        <v>1520</v>
      </c>
    </row>
    <row r="2410" spans="1:1" x14ac:dyDescent="0.25">
      <c r="A2410" s="6" t="s">
        <v>1520</v>
      </c>
    </row>
    <row r="2411" spans="1:1" x14ac:dyDescent="0.25">
      <c r="A2411" s="6" t="s">
        <v>1520</v>
      </c>
    </row>
    <row r="2412" spans="1:1" x14ac:dyDescent="0.25">
      <c r="A2412" s="6" t="s">
        <v>1520</v>
      </c>
    </row>
    <row r="2413" spans="1:1" x14ac:dyDescent="0.25">
      <c r="A2413" s="6" t="s">
        <v>1520</v>
      </c>
    </row>
    <row r="2414" spans="1:1" x14ac:dyDescent="0.25">
      <c r="A2414" s="6" t="s">
        <v>1520</v>
      </c>
    </row>
    <row r="2415" spans="1:1" x14ac:dyDescent="0.25">
      <c r="A2415" s="6" t="s">
        <v>1520</v>
      </c>
    </row>
    <row r="2416" spans="1:1" x14ac:dyDescent="0.25">
      <c r="A2416" s="6" t="s">
        <v>1520</v>
      </c>
    </row>
    <row r="2417" spans="1:1" x14ac:dyDescent="0.25">
      <c r="A2417" s="6" t="s">
        <v>1520</v>
      </c>
    </row>
    <row r="2418" spans="1:1" x14ac:dyDescent="0.25">
      <c r="A2418" s="6" t="s">
        <v>1520</v>
      </c>
    </row>
    <row r="2419" spans="1:1" x14ac:dyDescent="0.25">
      <c r="A2419" s="6" t="s">
        <v>1520</v>
      </c>
    </row>
    <row r="2420" spans="1:1" x14ac:dyDescent="0.25">
      <c r="A2420" s="6" t="s">
        <v>1520</v>
      </c>
    </row>
    <row r="2421" spans="1:1" x14ac:dyDescent="0.25">
      <c r="A2421" s="6" t="s">
        <v>1520</v>
      </c>
    </row>
    <row r="2422" spans="1:1" x14ac:dyDescent="0.25">
      <c r="A2422" s="6" t="s">
        <v>1520</v>
      </c>
    </row>
    <row r="2423" spans="1:1" x14ac:dyDescent="0.25">
      <c r="A2423" s="6" t="s">
        <v>1520</v>
      </c>
    </row>
    <row r="2424" spans="1:1" x14ac:dyDescent="0.25">
      <c r="A2424" s="6" t="s">
        <v>1520</v>
      </c>
    </row>
    <row r="2425" spans="1:1" x14ac:dyDescent="0.25">
      <c r="A2425" s="6" t="s">
        <v>1520</v>
      </c>
    </row>
    <row r="2426" spans="1:1" x14ac:dyDescent="0.25">
      <c r="A2426" s="6" t="s">
        <v>1520</v>
      </c>
    </row>
    <row r="2427" spans="1:1" x14ac:dyDescent="0.25">
      <c r="A2427" s="6" t="s">
        <v>1520</v>
      </c>
    </row>
    <row r="2428" spans="1:1" x14ac:dyDescent="0.25">
      <c r="A2428" s="6" t="s">
        <v>1520</v>
      </c>
    </row>
    <row r="2429" spans="1:1" x14ac:dyDescent="0.25">
      <c r="A2429" s="6" t="s">
        <v>1520</v>
      </c>
    </row>
    <row r="2430" spans="1:1" x14ac:dyDescent="0.25">
      <c r="A2430" s="6" t="s">
        <v>1520</v>
      </c>
    </row>
    <row r="2431" spans="1:1" x14ac:dyDescent="0.25">
      <c r="A2431" s="6" t="s">
        <v>1520</v>
      </c>
    </row>
    <row r="2432" spans="1:1" x14ac:dyDescent="0.25">
      <c r="A2432" s="6" t="s">
        <v>1520</v>
      </c>
    </row>
    <row r="2433" spans="1:1" x14ac:dyDescent="0.25">
      <c r="A2433" s="6" t="s">
        <v>1520</v>
      </c>
    </row>
    <row r="2434" spans="1:1" x14ac:dyDescent="0.25">
      <c r="A2434" s="6" t="s">
        <v>1520</v>
      </c>
    </row>
    <row r="2435" spans="1:1" x14ac:dyDescent="0.25">
      <c r="A2435" s="6" t="s">
        <v>1520</v>
      </c>
    </row>
    <row r="2436" spans="1:1" x14ac:dyDescent="0.25">
      <c r="A2436" s="6" t="s">
        <v>1520</v>
      </c>
    </row>
    <row r="2437" spans="1:1" x14ac:dyDescent="0.25">
      <c r="A2437" s="6" t="s">
        <v>1520</v>
      </c>
    </row>
    <row r="2438" spans="1:1" x14ac:dyDescent="0.25">
      <c r="A2438" s="6" t="s">
        <v>1520</v>
      </c>
    </row>
    <row r="2439" spans="1:1" x14ac:dyDescent="0.25">
      <c r="A2439" s="6" t="s">
        <v>1520</v>
      </c>
    </row>
    <row r="2440" spans="1:1" x14ac:dyDescent="0.25">
      <c r="A2440" s="6" t="s">
        <v>1520</v>
      </c>
    </row>
    <row r="2443" spans="1:1" x14ac:dyDescent="0.25">
      <c r="A2443" s="6" t="s">
        <v>1521</v>
      </c>
    </row>
    <row r="2444" spans="1:1" x14ac:dyDescent="0.25">
      <c r="A2444" s="6" t="s">
        <v>1521</v>
      </c>
    </row>
    <row r="2445" spans="1:1" x14ac:dyDescent="0.25">
      <c r="A2445" s="6" t="s">
        <v>1521</v>
      </c>
    </row>
    <row r="2446" spans="1:1" x14ac:dyDescent="0.25">
      <c r="A2446" s="6" t="s">
        <v>1521</v>
      </c>
    </row>
    <row r="2447" spans="1:1" x14ac:dyDescent="0.25">
      <c r="A2447" s="6" t="s">
        <v>1521</v>
      </c>
    </row>
    <row r="2448" spans="1:1" x14ac:dyDescent="0.25">
      <c r="A2448" s="6" t="s">
        <v>1521</v>
      </c>
    </row>
    <row r="2449" spans="1:1" x14ac:dyDescent="0.25">
      <c r="A2449" s="6" t="s">
        <v>1521</v>
      </c>
    </row>
    <row r="2450" spans="1:1" x14ac:dyDescent="0.25">
      <c r="A2450" s="6" t="s">
        <v>1521</v>
      </c>
    </row>
    <row r="2451" spans="1:1" x14ac:dyDescent="0.25">
      <c r="A2451" s="6" t="s">
        <v>1521</v>
      </c>
    </row>
    <row r="2452" spans="1:1" x14ac:dyDescent="0.25">
      <c r="A2452" s="6" t="s">
        <v>1521</v>
      </c>
    </row>
    <row r="2453" spans="1:1" x14ac:dyDescent="0.25">
      <c r="A2453" s="6" t="s">
        <v>1521</v>
      </c>
    </row>
    <row r="2454" spans="1:1" x14ac:dyDescent="0.25">
      <c r="A2454" s="6" t="s">
        <v>1521</v>
      </c>
    </row>
    <row r="2455" spans="1:1" x14ac:dyDescent="0.25">
      <c r="A2455" s="6" t="s">
        <v>1521</v>
      </c>
    </row>
    <row r="2456" spans="1:1" x14ac:dyDescent="0.25">
      <c r="A2456" s="6" t="s">
        <v>1521</v>
      </c>
    </row>
    <row r="2457" spans="1:1" x14ac:dyDescent="0.25">
      <c r="A2457" s="6" t="s">
        <v>1521</v>
      </c>
    </row>
    <row r="2458" spans="1:1" x14ac:dyDescent="0.25">
      <c r="A2458" s="6" t="s">
        <v>1521</v>
      </c>
    </row>
    <row r="2459" spans="1:1" x14ac:dyDescent="0.25">
      <c r="A2459" s="6" t="s">
        <v>1521</v>
      </c>
    </row>
    <row r="2460" spans="1:1" x14ac:dyDescent="0.25">
      <c r="A2460" s="6" t="s">
        <v>1521</v>
      </c>
    </row>
    <row r="2461" spans="1:1" x14ac:dyDescent="0.25">
      <c r="A2461" s="6" t="s">
        <v>1521</v>
      </c>
    </row>
    <row r="2462" spans="1:1" x14ac:dyDescent="0.25">
      <c r="A2462" s="6" t="s">
        <v>1521</v>
      </c>
    </row>
    <row r="2463" spans="1:1" x14ac:dyDescent="0.25">
      <c r="A2463" s="6" t="s">
        <v>1521</v>
      </c>
    </row>
    <row r="2464" spans="1:1" x14ac:dyDescent="0.25">
      <c r="A2464" s="6" t="s">
        <v>1521</v>
      </c>
    </row>
    <row r="2467" spans="1:1" x14ac:dyDescent="0.25">
      <c r="A2467" s="6" t="s">
        <v>1524</v>
      </c>
    </row>
    <row r="2468" spans="1:1" x14ac:dyDescent="0.25">
      <c r="A2468" s="6" t="s">
        <v>1524</v>
      </c>
    </row>
    <row r="2469" spans="1:1" x14ac:dyDescent="0.25">
      <c r="A2469" s="6" t="s">
        <v>1524</v>
      </c>
    </row>
    <row r="2470" spans="1:1" x14ac:dyDescent="0.25">
      <c r="A2470" s="6" t="s">
        <v>1524</v>
      </c>
    </row>
    <row r="2471" spans="1:1" x14ac:dyDescent="0.25">
      <c r="A2471" s="6" t="s">
        <v>1524</v>
      </c>
    </row>
    <row r="2472" spans="1:1" x14ac:dyDescent="0.25">
      <c r="A2472" s="6" t="s">
        <v>1524</v>
      </c>
    </row>
    <row r="2473" spans="1:1" x14ac:dyDescent="0.25">
      <c r="A2473" s="6" t="s">
        <v>1524</v>
      </c>
    </row>
    <row r="2474" spans="1:1" x14ac:dyDescent="0.25">
      <c r="A2474" s="6" t="s">
        <v>1524</v>
      </c>
    </row>
    <row r="2475" spans="1:1" x14ac:dyDescent="0.25">
      <c r="A2475" s="6" t="s">
        <v>1524</v>
      </c>
    </row>
    <row r="2476" spans="1:1" x14ac:dyDescent="0.25">
      <c r="A2476" s="6" t="s">
        <v>1524</v>
      </c>
    </row>
    <row r="2477" spans="1:1" x14ac:dyDescent="0.25">
      <c r="A2477" s="6" t="s">
        <v>1524</v>
      </c>
    </row>
    <row r="2478" spans="1:1" x14ac:dyDescent="0.25">
      <c r="A2478" s="6" t="s">
        <v>1524</v>
      </c>
    </row>
    <row r="2479" spans="1:1" x14ac:dyDescent="0.25">
      <c r="A2479" s="6" t="s">
        <v>1524</v>
      </c>
    </row>
    <row r="2480" spans="1:1" x14ac:dyDescent="0.25">
      <c r="A2480" s="6" t="s">
        <v>1524</v>
      </c>
    </row>
    <row r="2481" spans="1:1" x14ac:dyDescent="0.25">
      <c r="A2481" s="6" t="s">
        <v>1524</v>
      </c>
    </row>
    <row r="2482" spans="1:1" x14ac:dyDescent="0.25">
      <c r="A2482" s="6" t="s">
        <v>1524</v>
      </c>
    </row>
    <row r="2483" spans="1:1" x14ac:dyDescent="0.25">
      <c r="A2483" s="6" t="s">
        <v>1524</v>
      </c>
    </row>
    <row r="2484" spans="1:1" x14ac:dyDescent="0.25">
      <c r="A2484" s="6" t="s">
        <v>1524</v>
      </c>
    </row>
    <row r="2485" spans="1:1" x14ac:dyDescent="0.25">
      <c r="A2485" s="6" t="s">
        <v>1524</v>
      </c>
    </row>
    <row r="2486" spans="1:1" x14ac:dyDescent="0.25">
      <c r="A2486" s="6" t="s">
        <v>1524</v>
      </c>
    </row>
    <row r="2487" spans="1:1" x14ac:dyDescent="0.25">
      <c r="A2487" s="6" t="s">
        <v>1524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70" workbookViewId="0">
      <selection activeCell="C10" sqref="C10"/>
    </sheetView>
  </sheetViews>
  <sheetFormatPr defaultRowHeight="15" x14ac:dyDescent="0.25"/>
  <cols>
    <col min="1" max="1" width="44.7109375" bestFit="1" customWidth="1"/>
    <col min="2" max="2" width="0" hidden="1" customWidth="1"/>
    <col min="3" max="3" width="11.140625" bestFit="1" customWidth="1"/>
  </cols>
  <sheetData>
    <row r="1" spans="1:3" ht="15.75" x14ac:dyDescent="0.25">
      <c r="A1" s="2" t="s">
        <v>1048</v>
      </c>
      <c r="B1" t="s">
        <v>9</v>
      </c>
      <c r="C1" s="8"/>
    </row>
    <row r="2" spans="1:3" x14ac:dyDescent="0.25">
      <c r="A2" t="s">
        <v>10</v>
      </c>
      <c r="B2" t="s">
        <v>9</v>
      </c>
      <c r="C2" s="7">
        <v>809751.33</v>
      </c>
    </row>
    <row r="3" spans="1:3" x14ac:dyDescent="0.25">
      <c r="A3" t="s">
        <v>11</v>
      </c>
      <c r="B3" t="s">
        <v>9</v>
      </c>
      <c r="C3" s="7">
        <v>415741.25</v>
      </c>
    </row>
    <row r="4" spans="1:3" x14ac:dyDescent="0.25">
      <c r="A4" t="s">
        <v>12</v>
      </c>
      <c r="B4" t="s">
        <v>9</v>
      </c>
      <c r="C4" s="7">
        <v>455261.32</v>
      </c>
    </row>
    <row r="5" spans="1:3" x14ac:dyDescent="0.25">
      <c r="A5" t="s">
        <v>13</v>
      </c>
      <c r="B5" t="s">
        <v>9</v>
      </c>
      <c r="C5" s="7">
        <f>C2+C3-C4</f>
        <v>770231.26</v>
      </c>
    </row>
    <row r="6" spans="1:3" x14ac:dyDescent="0.25">
      <c r="A6" s="1" t="s">
        <v>14</v>
      </c>
      <c r="B6" t="s">
        <v>9</v>
      </c>
      <c r="C6" s="8"/>
    </row>
    <row r="7" spans="1:3" x14ac:dyDescent="0.25">
      <c r="A7" t="s">
        <v>17</v>
      </c>
      <c r="B7" t="s">
        <v>9</v>
      </c>
      <c r="C7" s="7">
        <v>392052.92</v>
      </c>
    </row>
    <row r="8" spans="1:3" x14ac:dyDescent="0.25">
      <c r="A8" t="s">
        <v>18</v>
      </c>
      <c r="B8" t="s">
        <v>9</v>
      </c>
      <c r="C8" s="7">
        <v>19863.48</v>
      </c>
    </row>
    <row r="9" spans="1:3" x14ac:dyDescent="0.25">
      <c r="A9" t="s">
        <v>19</v>
      </c>
      <c r="B9" t="s">
        <v>9</v>
      </c>
      <c r="C9" s="7">
        <v>3824.85</v>
      </c>
    </row>
    <row r="10" spans="1:3" x14ac:dyDescent="0.25">
      <c r="A10" s="1" t="s">
        <v>22</v>
      </c>
      <c r="B10" t="s">
        <v>9</v>
      </c>
      <c r="C10" s="8">
        <f>C7+C8+C9</f>
        <v>415741.24999999994</v>
      </c>
    </row>
    <row r="11" spans="1:3" x14ac:dyDescent="0.25">
      <c r="A11" s="1" t="s">
        <v>23</v>
      </c>
      <c r="B11" t="s">
        <v>9</v>
      </c>
      <c r="C11" s="8"/>
    </row>
    <row r="12" spans="1:3" x14ac:dyDescent="0.25">
      <c r="A12" s="1" t="s">
        <v>1536</v>
      </c>
      <c r="B12" t="s">
        <v>9</v>
      </c>
      <c r="C12" s="8"/>
    </row>
    <row r="13" spans="1:3" x14ac:dyDescent="0.25">
      <c r="A13" t="s">
        <v>1049</v>
      </c>
      <c r="B13">
        <v>49172.72</v>
      </c>
      <c r="C13" s="7">
        <v>34912.04</v>
      </c>
    </row>
    <row r="14" spans="1:3" x14ac:dyDescent="0.25">
      <c r="A14" t="s">
        <v>1050</v>
      </c>
      <c r="B14">
        <v>36503.519999999997</v>
      </c>
      <c r="C14" s="7">
        <v>27230.15</v>
      </c>
    </row>
    <row r="15" spans="1:3" x14ac:dyDescent="0.25">
      <c r="A15" t="s">
        <v>1051</v>
      </c>
      <c r="B15">
        <v>41801.760000000002</v>
      </c>
      <c r="C15" s="7">
        <v>28681.85</v>
      </c>
    </row>
    <row r="16" spans="1:3" x14ac:dyDescent="0.25">
      <c r="A16" t="s">
        <v>1052</v>
      </c>
      <c r="B16">
        <v>37617.96</v>
      </c>
      <c r="C16" s="7">
        <v>28328.400000000001</v>
      </c>
    </row>
    <row r="17" spans="1:3" x14ac:dyDescent="0.25">
      <c r="A17" t="s">
        <v>1053</v>
      </c>
      <c r="B17">
        <v>1350</v>
      </c>
      <c r="C17" s="7">
        <v>1120.68</v>
      </c>
    </row>
    <row r="18" spans="1:3" x14ac:dyDescent="0.25">
      <c r="A18" t="s">
        <v>1054</v>
      </c>
      <c r="B18">
        <v>39371.879999999997</v>
      </c>
      <c r="C18" s="7">
        <v>31030.12</v>
      </c>
    </row>
    <row r="19" spans="1:3" x14ac:dyDescent="0.25">
      <c r="A19" t="s">
        <v>1055</v>
      </c>
      <c r="B19">
        <v>1350</v>
      </c>
      <c r="C19" s="7">
        <v>1131.93</v>
      </c>
    </row>
    <row r="20" spans="1:3" x14ac:dyDescent="0.25">
      <c r="A20" t="s">
        <v>1056</v>
      </c>
      <c r="B20">
        <v>1401.75</v>
      </c>
      <c r="C20" s="7">
        <v>1294.52</v>
      </c>
    </row>
    <row r="21" spans="1:3" x14ac:dyDescent="0.25">
      <c r="A21" t="s">
        <v>1057</v>
      </c>
      <c r="B21">
        <v>32429.279999999999</v>
      </c>
      <c r="C21" s="7">
        <v>25337.200000000001</v>
      </c>
    </row>
    <row r="22" spans="1:3" x14ac:dyDescent="0.25">
      <c r="A22" s="1" t="s">
        <v>1058</v>
      </c>
      <c r="B22" t="s">
        <v>9</v>
      </c>
      <c r="C22" s="8">
        <v>179066.89</v>
      </c>
    </row>
    <row r="23" spans="1:3" x14ac:dyDescent="0.25">
      <c r="A23" s="1" t="s">
        <v>1537</v>
      </c>
      <c r="B23" t="s">
        <v>9</v>
      </c>
      <c r="C23" s="8"/>
    </row>
    <row r="24" spans="1:3" x14ac:dyDescent="0.25">
      <c r="A24" t="s">
        <v>1059</v>
      </c>
      <c r="B24" t="s">
        <v>1060</v>
      </c>
      <c r="C24" s="7">
        <v>810</v>
      </c>
    </row>
    <row r="25" spans="1:3" x14ac:dyDescent="0.25">
      <c r="A25" t="s">
        <v>1061</v>
      </c>
      <c r="B25" t="s">
        <v>1062</v>
      </c>
      <c r="C25" s="7">
        <v>218</v>
      </c>
    </row>
    <row r="26" spans="1:3" x14ac:dyDescent="0.25">
      <c r="A26" t="s">
        <v>92</v>
      </c>
      <c r="B26" t="s">
        <v>93</v>
      </c>
      <c r="C26" s="7">
        <v>50</v>
      </c>
    </row>
    <row r="27" spans="1:3" x14ac:dyDescent="0.25">
      <c r="A27" t="s">
        <v>128</v>
      </c>
      <c r="B27" t="s">
        <v>129</v>
      </c>
      <c r="C27" s="7">
        <v>278</v>
      </c>
    </row>
    <row r="28" spans="1:3" x14ac:dyDescent="0.25">
      <c r="A28" t="s">
        <v>145</v>
      </c>
      <c r="B28" t="s">
        <v>146</v>
      </c>
      <c r="C28" s="7">
        <v>5650.78</v>
      </c>
    </row>
    <row r="29" spans="1:3" x14ac:dyDescent="0.25">
      <c r="A29" t="s">
        <v>147</v>
      </c>
      <c r="B29" t="s">
        <v>148</v>
      </c>
      <c r="C29" s="7">
        <v>10275.48</v>
      </c>
    </row>
    <row r="30" spans="1:3" x14ac:dyDescent="0.25">
      <c r="A30" t="s">
        <v>1063</v>
      </c>
      <c r="B30" t="s">
        <v>1060</v>
      </c>
      <c r="C30" s="7">
        <v>-289.99</v>
      </c>
    </row>
    <row r="31" spans="1:3" x14ac:dyDescent="0.25">
      <c r="A31" t="s">
        <v>1063</v>
      </c>
      <c r="B31" t="s">
        <v>1060</v>
      </c>
      <c r="C31" s="7">
        <v>289.99</v>
      </c>
    </row>
    <row r="32" spans="1:3" x14ac:dyDescent="0.25">
      <c r="A32" t="s">
        <v>173</v>
      </c>
      <c r="B32" t="s">
        <v>174</v>
      </c>
      <c r="C32" s="7">
        <v>450</v>
      </c>
    </row>
    <row r="33" spans="1:3" x14ac:dyDescent="0.25">
      <c r="A33" t="s">
        <v>186</v>
      </c>
      <c r="B33" t="s">
        <v>187</v>
      </c>
      <c r="C33" s="7">
        <v>48.7</v>
      </c>
    </row>
    <row r="34" spans="1:3" x14ac:dyDescent="0.25">
      <c r="A34" t="s">
        <v>1064</v>
      </c>
      <c r="B34" t="s">
        <v>619</v>
      </c>
      <c r="C34" s="7">
        <v>183.42</v>
      </c>
    </row>
    <row r="35" spans="1:3" x14ac:dyDescent="0.25">
      <c r="A35" t="s">
        <v>208</v>
      </c>
      <c r="B35" t="s">
        <v>209</v>
      </c>
      <c r="C35" s="7">
        <v>509</v>
      </c>
    </row>
    <row r="36" spans="1:3" x14ac:dyDescent="0.25">
      <c r="A36" t="s">
        <v>1065</v>
      </c>
      <c r="B36" t="s">
        <v>95</v>
      </c>
      <c r="C36" s="7">
        <v>819.8</v>
      </c>
    </row>
    <row r="37" spans="1:3" x14ac:dyDescent="0.25">
      <c r="A37" t="s">
        <v>224</v>
      </c>
      <c r="B37" t="s">
        <v>225</v>
      </c>
      <c r="C37" s="7">
        <v>2887.91</v>
      </c>
    </row>
    <row r="38" spans="1:3" x14ac:dyDescent="0.25">
      <c r="A38" t="s">
        <v>1066</v>
      </c>
      <c r="B38" t="s">
        <v>95</v>
      </c>
      <c r="C38" s="7">
        <v>309.16000000000003</v>
      </c>
    </row>
    <row r="39" spans="1:3" x14ac:dyDescent="0.25">
      <c r="A39" t="s">
        <v>1067</v>
      </c>
      <c r="B39" t="s">
        <v>619</v>
      </c>
      <c r="C39" s="7">
        <v>50.79</v>
      </c>
    </row>
    <row r="40" spans="1:3" x14ac:dyDescent="0.25">
      <c r="A40" t="s">
        <v>1068</v>
      </c>
      <c r="B40" t="s">
        <v>279</v>
      </c>
      <c r="C40" s="7">
        <v>822.85</v>
      </c>
    </row>
    <row r="41" spans="1:3" x14ac:dyDescent="0.25">
      <c r="A41" t="s">
        <v>367</v>
      </c>
      <c r="B41" t="s">
        <v>368</v>
      </c>
      <c r="C41" s="7">
        <v>1515</v>
      </c>
    </row>
    <row r="42" spans="1:3" x14ac:dyDescent="0.25">
      <c r="A42" t="s">
        <v>371</v>
      </c>
      <c r="B42" t="s">
        <v>95</v>
      </c>
      <c r="C42" s="7">
        <v>15499.85</v>
      </c>
    </row>
    <row r="43" spans="1:3" x14ac:dyDescent="0.25">
      <c r="A43" t="s">
        <v>1069</v>
      </c>
      <c r="B43" t="s">
        <v>741</v>
      </c>
      <c r="C43" s="7">
        <v>424.97</v>
      </c>
    </row>
    <row r="44" spans="1:3" x14ac:dyDescent="0.25">
      <c r="A44" t="s">
        <v>422</v>
      </c>
      <c r="B44" t="s">
        <v>423</v>
      </c>
      <c r="C44" s="7">
        <v>3168.87</v>
      </c>
    </row>
    <row r="45" spans="1:3" x14ac:dyDescent="0.25">
      <c r="A45" t="s">
        <v>1070</v>
      </c>
      <c r="B45" t="s">
        <v>95</v>
      </c>
      <c r="C45" s="7">
        <v>30</v>
      </c>
    </row>
    <row r="46" spans="1:3" x14ac:dyDescent="0.25">
      <c r="A46" t="s">
        <v>438</v>
      </c>
      <c r="B46" t="s">
        <v>368</v>
      </c>
      <c r="C46" s="7">
        <v>242.78</v>
      </c>
    </row>
    <row r="47" spans="1:3" x14ac:dyDescent="0.25">
      <c r="A47" t="s">
        <v>1071</v>
      </c>
      <c r="B47" t="s">
        <v>279</v>
      </c>
      <c r="C47" s="7">
        <v>570.02</v>
      </c>
    </row>
    <row r="48" spans="1:3" x14ac:dyDescent="0.25">
      <c r="A48" t="s">
        <v>441</v>
      </c>
      <c r="B48" t="s">
        <v>442</v>
      </c>
      <c r="C48" s="7">
        <v>765.68</v>
      </c>
    </row>
    <row r="49" spans="1:3" x14ac:dyDescent="0.25">
      <c r="A49" t="s">
        <v>1072</v>
      </c>
      <c r="B49" t="s">
        <v>95</v>
      </c>
      <c r="C49" s="7">
        <v>280</v>
      </c>
    </row>
    <row r="50" spans="1:3" x14ac:dyDescent="0.25">
      <c r="A50" t="s">
        <v>1073</v>
      </c>
      <c r="B50" t="s">
        <v>95</v>
      </c>
      <c r="C50" s="7">
        <v>289</v>
      </c>
    </row>
    <row r="51" spans="1:3" x14ac:dyDescent="0.25">
      <c r="A51" t="s">
        <v>1074</v>
      </c>
      <c r="B51" t="s">
        <v>95</v>
      </c>
      <c r="C51" s="7">
        <v>190</v>
      </c>
    </row>
    <row r="52" spans="1:3" x14ac:dyDescent="0.25">
      <c r="A52" t="s">
        <v>452</v>
      </c>
      <c r="B52" t="s">
        <v>95</v>
      </c>
      <c r="C52" s="7">
        <v>445.2</v>
      </c>
    </row>
    <row r="53" spans="1:3" x14ac:dyDescent="0.25">
      <c r="A53" t="s">
        <v>453</v>
      </c>
      <c r="B53" t="s">
        <v>454</v>
      </c>
      <c r="C53" s="7">
        <v>56763.92</v>
      </c>
    </row>
    <row r="54" spans="1:3" x14ac:dyDescent="0.25">
      <c r="A54" t="s">
        <v>1075</v>
      </c>
      <c r="B54" t="s">
        <v>1076</v>
      </c>
      <c r="C54" s="7">
        <v>1575</v>
      </c>
    </row>
    <row r="55" spans="1:3" x14ac:dyDescent="0.25">
      <c r="A55" t="s">
        <v>1077</v>
      </c>
      <c r="B55" t="s">
        <v>368</v>
      </c>
      <c r="C55" s="7">
        <v>8980</v>
      </c>
    </row>
    <row r="56" spans="1:3" x14ac:dyDescent="0.25">
      <c r="A56" t="s">
        <v>1078</v>
      </c>
      <c r="B56" t="s">
        <v>619</v>
      </c>
      <c r="C56" s="7">
        <v>60523.9</v>
      </c>
    </row>
    <row r="57" spans="1:3" x14ac:dyDescent="0.25">
      <c r="A57" t="s">
        <v>590</v>
      </c>
      <c r="B57" t="s">
        <v>591</v>
      </c>
      <c r="C57" s="7">
        <v>4778.28</v>
      </c>
    </row>
    <row r="58" spans="1:3" x14ac:dyDescent="0.25">
      <c r="A58" t="s">
        <v>604</v>
      </c>
      <c r="B58" t="s">
        <v>605</v>
      </c>
      <c r="C58" s="7">
        <v>23001.360000000001</v>
      </c>
    </row>
    <row r="59" spans="1:3" x14ac:dyDescent="0.25">
      <c r="A59" t="s">
        <v>613</v>
      </c>
      <c r="B59" t="s">
        <v>614</v>
      </c>
      <c r="C59" s="7">
        <v>234</v>
      </c>
    </row>
    <row r="60" spans="1:3" x14ac:dyDescent="0.25">
      <c r="A60" t="s">
        <v>665</v>
      </c>
      <c r="B60" t="s">
        <v>279</v>
      </c>
      <c r="C60" s="7">
        <v>150</v>
      </c>
    </row>
    <row r="61" spans="1:3" x14ac:dyDescent="0.25">
      <c r="A61" t="s">
        <v>709</v>
      </c>
      <c r="B61" t="s">
        <v>710</v>
      </c>
      <c r="C61" s="7">
        <v>11.05</v>
      </c>
    </row>
    <row r="62" spans="1:3" x14ac:dyDescent="0.25">
      <c r="A62" t="s">
        <v>1079</v>
      </c>
      <c r="B62" t="s">
        <v>95</v>
      </c>
      <c r="C62" s="7">
        <v>25</v>
      </c>
    </row>
    <row r="63" spans="1:3" x14ac:dyDescent="0.25">
      <c r="A63" t="s">
        <v>1080</v>
      </c>
      <c r="B63" t="s">
        <v>368</v>
      </c>
      <c r="C63" s="7">
        <v>9350</v>
      </c>
    </row>
    <row r="64" spans="1:3" x14ac:dyDescent="0.25">
      <c r="A64" t="s">
        <v>740</v>
      </c>
      <c r="B64" t="s">
        <v>741</v>
      </c>
      <c r="C64" s="7">
        <v>1171.83</v>
      </c>
    </row>
    <row r="65" spans="1:3" x14ac:dyDescent="0.25">
      <c r="A65" t="s">
        <v>742</v>
      </c>
      <c r="B65" t="s">
        <v>743</v>
      </c>
      <c r="C65" s="7">
        <v>9436.5300000000007</v>
      </c>
    </row>
    <row r="66" spans="1:3" x14ac:dyDescent="0.25">
      <c r="A66" t="s">
        <v>748</v>
      </c>
      <c r="B66" t="s">
        <v>749</v>
      </c>
      <c r="C66" s="7">
        <v>6493</v>
      </c>
    </row>
    <row r="67" spans="1:3" x14ac:dyDescent="0.25">
      <c r="A67" t="s">
        <v>1081</v>
      </c>
      <c r="B67" t="s">
        <v>95</v>
      </c>
      <c r="C67" s="7">
        <v>25</v>
      </c>
    </row>
    <row r="68" spans="1:3" x14ac:dyDescent="0.25">
      <c r="A68" t="s">
        <v>1082</v>
      </c>
      <c r="B68" t="s">
        <v>279</v>
      </c>
      <c r="C68" s="7">
        <v>1150</v>
      </c>
    </row>
    <row r="69" spans="1:3" x14ac:dyDescent="0.25">
      <c r="A69" t="s">
        <v>1082</v>
      </c>
      <c r="B69" t="s">
        <v>279</v>
      </c>
      <c r="C69" s="7">
        <v>280</v>
      </c>
    </row>
    <row r="70" spans="1:3" x14ac:dyDescent="0.25">
      <c r="A70" t="s">
        <v>1083</v>
      </c>
      <c r="B70" t="s">
        <v>279</v>
      </c>
      <c r="C70" s="7">
        <v>1820</v>
      </c>
    </row>
    <row r="71" spans="1:3" x14ac:dyDescent="0.25">
      <c r="A71" t="s">
        <v>1084</v>
      </c>
      <c r="B71" t="s">
        <v>97</v>
      </c>
      <c r="C71" s="7">
        <v>24</v>
      </c>
    </row>
    <row r="72" spans="1:3" x14ac:dyDescent="0.25">
      <c r="A72" t="s">
        <v>1085</v>
      </c>
      <c r="B72" t="s">
        <v>1086</v>
      </c>
      <c r="C72" s="7">
        <v>21660.66</v>
      </c>
    </row>
    <row r="73" spans="1:3" x14ac:dyDescent="0.25">
      <c r="A73" t="s">
        <v>1087</v>
      </c>
      <c r="B73" t="s">
        <v>279</v>
      </c>
      <c r="C73" s="7">
        <v>-328.41</v>
      </c>
    </row>
    <row r="74" spans="1:3" x14ac:dyDescent="0.25">
      <c r="A74" t="s">
        <v>1087</v>
      </c>
      <c r="B74" t="s">
        <v>279</v>
      </c>
      <c r="C74" s="7">
        <v>328.41</v>
      </c>
    </row>
    <row r="75" spans="1:3" x14ac:dyDescent="0.25">
      <c r="A75" t="s">
        <v>788</v>
      </c>
      <c r="B75" t="s">
        <v>95</v>
      </c>
      <c r="C75" s="7">
        <v>37.42</v>
      </c>
    </row>
    <row r="76" spans="1:3" x14ac:dyDescent="0.25">
      <c r="A76" t="s">
        <v>808</v>
      </c>
      <c r="B76" t="s">
        <v>809</v>
      </c>
      <c r="C76" s="7">
        <v>966.36</v>
      </c>
    </row>
    <row r="77" spans="1:3" x14ac:dyDescent="0.25">
      <c r="A77" t="s">
        <v>820</v>
      </c>
      <c r="B77" t="s">
        <v>95</v>
      </c>
      <c r="C77" s="7">
        <v>144</v>
      </c>
    </row>
    <row r="78" spans="1:3" x14ac:dyDescent="0.25">
      <c r="A78" t="s">
        <v>1088</v>
      </c>
      <c r="B78" t="s">
        <v>95</v>
      </c>
      <c r="C78" s="7">
        <v>60</v>
      </c>
    </row>
    <row r="79" spans="1:3" x14ac:dyDescent="0.25">
      <c r="A79" t="s">
        <v>1089</v>
      </c>
      <c r="B79" t="s">
        <v>95</v>
      </c>
      <c r="C79" s="7">
        <v>50</v>
      </c>
    </row>
    <row r="80" spans="1:3" x14ac:dyDescent="0.25">
      <c r="A80" t="s">
        <v>934</v>
      </c>
      <c r="B80" t="s">
        <v>95</v>
      </c>
      <c r="C80" s="7">
        <v>850.39</v>
      </c>
    </row>
    <row r="81" spans="1:3" x14ac:dyDescent="0.25">
      <c r="A81" t="s">
        <v>1090</v>
      </c>
      <c r="B81" t="s">
        <v>368</v>
      </c>
      <c r="C81" s="7">
        <v>16700</v>
      </c>
    </row>
    <row r="82" spans="1:3" x14ac:dyDescent="0.25">
      <c r="A82" t="s">
        <v>1007</v>
      </c>
      <c r="B82" t="s">
        <v>9</v>
      </c>
      <c r="C82" s="7">
        <v>1200</v>
      </c>
    </row>
    <row r="83" spans="1:3" x14ac:dyDescent="0.25">
      <c r="A83" t="s">
        <v>1091</v>
      </c>
      <c r="B83" t="s">
        <v>95</v>
      </c>
      <c r="C83" s="7">
        <v>95</v>
      </c>
    </row>
    <row r="84" spans="1:3" x14ac:dyDescent="0.25">
      <c r="A84" t="s">
        <v>1092</v>
      </c>
      <c r="B84" t="s">
        <v>1060</v>
      </c>
      <c r="C84" s="7">
        <v>1852.47</v>
      </c>
    </row>
    <row r="85" spans="1:3" x14ac:dyDescent="0.25">
      <c r="A85" s="1" t="s">
        <v>1045</v>
      </c>
      <c r="B85" t="s">
        <v>9</v>
      </c>
      <c r="C85" s="8">
        <v>276194.43</v>
      </c>
    </row>
    <row r="86" spans="1:3" x14ac:dyDescent="0.25">
      <c r="A86" s="1" t="s">
        <v>1093</v>
      </c>
      <c r="B86" t="s">
        <v>9</v>
      </c>
      <c r="C86" s="8">
        <v>455261.32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topLeftCell="A307" workbookViewId="0">
      <selection activeCell="A328" sqref="A328"/>
    </sheetView>
  </sheetViews>
  <sheetFormatPr defaultRowHeight="15" x14ac:dyDescent="0.25"/>
  <cols>
    <col min="1" max="1" width="56.42578125" bestFit="1" customWidth="1"/>
    <col min="2" max="2" width="0" hidden="1" customWidth="1"/>
    <col min="3" max="3" width="12.7109375" bestFit="1" customWidth="1"/>
  </cols>
  <sheetData>
    <row r="1" spans="1:3" ht="15.75" x14ac:dyDescent="0.25">
      <c r="A1" s="2" t="s">
        <v>1169</v>
      </c>
      <c r="B1" t="s">
        <v>9</v>
      </c>
      <c r="C1" s="8"/>
    </row>
    <row r="2" spans="1:3" x14ac:dyDescent="0.25">
      <c r="A2" t="s">
        <v>10</v>
      </c>
      <c r="B2" t="s">
        <v>9</v>
      </c>
      <c r="C2" s="7">
        <v>4559.45</v>
      </c>
    </row>
    <row r="3" spans="1:3" x14ac:dyDescent="0.25">
      <c r="A3" t="s">
        <v>11</v>
      </c>
      <c r="B3" t="s">
        <v>9</v>
      </c>
      <c r="C3" s="7">
        <v>11209.13</v>
      </c>
    </row>
    <row r="4" spans="1:3" x14ac:dyDescent="0.25">
      <c r="A4" t="s">
        <v>12</v>
      </c>
      <c r="B4" t="s">
        <v>9</v>
      </c>
      <c r="C4" s="7">
        <v>13141.08</v>
      </c>
    </row>
    <row r="5" spans="1:3" x14ac:dyDescent="0.25">
      <c r="A5" t="s">
        <v>13</v>
      </c>
      <c r="B5" t="s">
        <v>9</v>
      </c>
      <c r="C5" s="7">
        <f>C2+C3-C4</f>
        <v>2627.4999999999982</v>
      </c>
    </row>
    <row r="6" spans="1:3" x14ac:dyDescent="0.25">
      <c r="A6" s="1" t="s">
        <v>14</v>
      </c>
      <c r="B6" t="s">
        <v>9</v>
      </c>
      <c r="C6" s="8"/>
    </row>
    <row r="7" spans="1:3" x14ac:dyDescent="0.25">
      <c r="A7" t="s">
        <v>18</v>
      </c>
      <c r="B7" t="s">
        <v>9</v>
      </c>
      <c r="C7" s="7">
        <v>10170.08</v>
      </c>
    </row>
    <row r="8" spans="1:3" x14ac:dyDescent="0.25">
      <c r="A8" t="s">
        <v>19</v>
      </c>
      <c r="B8" t="s">
        <v>9</v>
      </c>
      <c r="C8" s="7">
        <v>12.34</v>
      </c>
    </row>
    <row r="9" spans="1:3" x14ac:dyDescent="0.25">
      <c r="A9" t="s">
        <v>20</v>
      </c>
      <c r="B9" t="s">
        <v>9</v>
      </c>
      <c r="C9" s="7">
        <v>1026.71</v>
      </c>
    </row>
    <row r="10" spans="1:3" x14ac:dyDescent="0.25">
      <c r="A10" s="1" t="s">
        <v>22</v>
      </c>
      <c r="B10" t="s">
        <v>9</v>
      </c>
      <c r="C10" s="8">
        <f>C7+C8+C9</f>
        <v>11209.130000000001</v>
      </c>
    </row>
    <row r="11" spans="1:3" x14ac:dyDescent="0.25">
      <c r="A11" s="1" t="s">
        <v>23</v>
      </c>
      <c r="B11" t="s">
        <v>9</v>
      </c>
      <c r="C11" s="8"/>
    </row>
    <row r="12" spans="1:3" x14ac:dyDescent="0.25">
      <c r="A12" s="1" t="s">
        <v>1544</v>
      </c>
      <c r="B12" t="s">
        <v>9</v>
      </c>
      <c r="C12" s="8"/>
    </row>
    <row r="13" spans="1:3" x14ac:dyDescent="0.25">
      <c r="A13" t="s">
        <v>1170</v>
      </c>
      <c r="B13" t="s">
        <v>95</v>
      </c>
      <c r="C13" s="7">
        <v>333</v>
      </c>
    </row>
    <row r="14" spans="1:3" x14ac:dyDescent="0.25">
      <c r="A14" t="s">
        <v>126</v>
      </c>
      <c r="B14" t="s">
        <v>127</v>
      </c>
      <c r="C14" s="7">
        <v>165</v>
      </c>
    </row>
    <row r="15" spans="1:3" x14ac:dyDescent="0.25">
      <c r="A15" t="s">
        <v>1171</v>
      </c>
      <c r="B15" t="s">
        <v>95</v>
      </c>
      <c r="C15" s="7">
        <v>247.8</v>
      </c>
    </row>
    <row r="16" spans="1:3" x14ac:dyDescent="0.25">
      <c r="A16" t="s">
        <v>1172</v>
      </c>
      <c r="B16" t="s">
        <v>95</v>
      </c>
      <c r="C16" s="7">
        <v>138.88</v>
      </c>
    </row>
    <row r="17" spans="1:3" x14ac:dyDescent="0.25">
      <c r="A17" t="s">
        <v>1173</v>
      </c>
      <c r="B17" t="s">
        <v>945</v>
      </c>
      <c r="C17" s="7">
        <v>28</v>
      </c>
    </row>
    <row r="18" spans="1:3" x14ac:dyDescent="0.25">
      <c r="A18" t="s">
        <v>1174</v>
      </c>
      <c r="B18" t="s">
        <v>89</v>
      </c>
      <c r="C18" s="7">
        <v>46.7</v>
      </c>
    </row>
    <row r="19" spans="1:3" x14ac:dyDescent="0.25">
      <c r="A19" t="s">
        <v>1175</v>
      </c>
      <c r="B19" t="s">
        <v>546</v>
      </c>
      <c r="C19" s="7">
        <v>705.26</v>
      </c>
    </row>
    <row r="20" spans="1:3" x14ac:dyDescent="0.25">
      <c r="A20" t="s">
        <v>1176</v>
      </c>
      <c r="B20" t="s">
        <v>95</v>
      </c>
      <c r="C20" s="7">
        <v>1246.6500000000001</v>
      </c>
    </row>
    <row r="21" spans="1:3" x14ac:dyDescent="0.25">
      <c r="A21" t="s">
        <v>1177</v>
      </c>
      <c r="B21" t="s">
        <v>546</v>
      </c>
      <c r="C21" s="7">
        <v>1751.59</v>
      </c>
    </row>
    <row r="22" spans="1:3" x14ac:dyDescent="0.25">
      <c r="A22" t="s">
        <v>1178</v>
      </c>
      <c r="B22" t="s">
        <v>95</v>
      </c>
      <c r="C22" s="7">
        <v>3135.05</v>
      </c>
    </row>
    <row r="23" spans="1:3" x14ac:dyDescent="0.25">
      <c r="A23" t="s">
        <v>1179</v>
      </c>
      <c r="B23" t="s">
        <v>945</v>
      </c>
      <c r="C23" s="7">
        <v>33.200000000000003</v>
      </c>
    </row>
    <row r="24" spans="1:3" x14ac:dyDescent="0.25">
      <c r="A24" t="s">
        <v>1180</v>
      </c>
      <c r="B24" t="s">
        <v>546</v>
      </c>
      <c r="C24" s="7">
        <v>247.42</v>
      </c>
    </row>
    <row r="25" spans="1:3" x14ac:dyDescent="0.25">
      <c r="A25" t="s">
        <v>592</v>
      </c>
      <c r="B25" t="s">
        <v>95</v>
      </c>
      <c r="C25" s="7">
        <v>239</v>
      </c>
    </row>
    <row r="26" spans="1:3" x14ac:dyDescent="0.25">
      <c r="A26" t="s">
        <v>1181</v>
      </c>
      <c r="B26" t="s">
        <v>95</v>
      </c>
      <c r="C26" s="7">
        <v>75</v>
      </c>
    </row>
    <row r="27" spans="1:3" x14ac:dyDescent="0.25">
      <c r="A27" t="s">
        <v>1182</v>
      </c>
      <c r="B27" t="s">
        <v>945</v>
      </c>
      <c r="C27" s="7">
        <v>334.23</v>
      </c>
    </row>
    <row r="28" spans="1:3" x14ac:dyDescent="0.25">
      <c r="A28" t="s">
        <v>1183</v>
      </c>
      <c r="B28" t="s">
        <v>802</v>
      </c>
      <c r="C28" s="7">
        <v>266.58</v>
      </c>
    </row>
    <row r="29" spans="1:3" x14ac:dyDescent="0.25">
      <c r="A29" t="s">
        <v>1184</v>
      </c>
      <c r="B29" t="s">
        <v>95</v>
      </c>
      <c r="C29" s="7">
        <v>825</v>
      </c>
    </row>
    <row r="30" spans="1:3" x14ac:dyDescent="0.25">
      <c r="A30" t="s">
        <v>740</v>
      </c>
      <c r="B30" t="s">
        <v>741</v>
      </c>
      <c r="C30" s="7">
        <v>1380.46</v>
      </c>
    </row>
    <row r="31" spans="1:3" x14ac:dyDescent="0.25">
      <c r="A31" t="s">
        <v>1185</v>
      </c>
      <c r="B31" t="s">
        <v>95</v>
      </c>
      <c r="C31" s="7">
        <v>745</v>
      </c>
    </row>
    <row r="32" spans="1:3" x14ac:dyDescent="0.25">
      <c r="A32" t="s">
        <v>1186</v>
      </c>
      <c r="B32" t="s">
        <v>95</v>
      </c>
      <c r="C32" s="7">
        <v>82.87</v>
      </c>
    </row>
    <row r="33" spans="1:3" x14ac:dyDescent="0.25">
      <c r="A33" t="s">
        <v>810</v>
      </c>
      <c r="B33" t="s">
        <v>95</v>
      </c>
      <c r="C33" s="7">
        <v>236.53</v>
      </c>
    </row>
    <row r="34" spans="1:3" x14ac:dyDescent="0.25">
      <c r="A34" t="s">
        <v>1187</v>
      </c>
      <c r="B34" t="s">
        <v>91</v>
      </c>
      <c r="C34" s="7">
        <v>225</v>
      </c>
    </row>
    <row r="35" spans="1:3" x14ac:dyDescent="0.25">
      <c r="A35" t="s">
        <v>1188</v>
      </c>
      <c r="B35" t="s">
        <v>95</v>
      </c>
      <c r="C35" s="7">
        <v>44.5</v>
      </c>
    </row>
    <row r="36" spans="1:3" x14ac:dyDescent="0.25">
      <c r="A36" t="s">
        <v>934</v>
      </c>
      <c r="B36" t="s">
        <v>95</v>
      </c>
      <c r="C36" s="7">
        <v>448.41</v>
      </c>
    </row>
    <row r="37" spans="1:3" x14ac:dyDescent="0.25">
      <c r="A37" t="s">
        <v>1189</v>
      </c>
      <c r="B37" t="s">
        <v>95</v>
      </c>
      <c r="C37" s="7">
        <v>109.95</v>
      </c>
    </row>
    <row r="38" spans="1:3" x14ac:dyDescent="0.25">
      <c r="A38" t="s">
        <v>1190</v>
      </c>
      <c r="B38" t="s">
        <v>1191</v>
      </c>
      <c r="C38" s="7">
        <v>50</v>
      </c>
    </row>
    <row r="39" spans="1:3" x14ac:dyDescent="0.25">
      <c r="A39" s="1" t="s">
        <v>1543</v>
      </c>
      <c r="B39" t="s">
        <v>9</v>
      </c>
      <c r="C39" s="8">
        <v>13141.08</v>
      </c>
    </row>
    <row r="40" spans="1:3" x14ac:dyDescent="0.25">
      <c r="A40" s="1"/>
      <c r="C40" s="8"/>
    </row>
    <row r="42" spans="1:3" ht="15.75" x14ac:dyDescent="0.25">
      <c r="A42" s="2" t="s">
        <v>1273</v>
      </c>
      <c r="B42" t="s">
        <v>9</v>
      </c>
      <c r="C42" s="8"/>
    </row>
    <row r="43" spans="1:3" x14ac:dyDescent="0.25">
      <c r="A43" t="s">
        <v>10</v>
      </c>
      <c r="B43" t="s">
        <v>9</v>
      </c>
      <c r="C43" s="7">
        <v>722.71</v>
      </c>
    </row>
    <row r="44" spans="1:3" x14ac:dyDescent="0.25">
      <c r="A44" t="s">
        <v>11</v>
      </c>
      <c r="B44" t="s">
        <v>9</v>
      </c>
      <c r="C44" s="7">
        <v>792.72</v>
      </c>
    </row>
    <row r="45" spans="1:3" x14ac:dyDescent="0.25">
      <c r="A45" t="s">
        <v>12</v>
      </c>
      <c r="B45" t="s">
        <v>9</v>
      </c>
      <c r="C45" s="7">
        <v>1078.3699999999999</v>
      </c>
    </row>
    <row r="46" spans="1:3" x14ac:dyDescent="0.25">
      <c r="A46" t="s">
        <v>13</v>
      </c>
      <c r="B46" t="s">
        <v>9</v>
      </c>
      <c r="C46" s="7">
        <f>C43+C44-C45</f>
        <v>437.06000000000017</v>
      </c>
    </row>
    <row r="47" spans="1:3" x14ac:dyDescent="0.25">
      <c r="A47" s="1" t="s">
        <v>14</v>
      </c>
      <c r="B47" t="s">
        <v>9</v>
      </c>
      <c r="C47" s="8"/>
    </row>
    <row r="48" spans="1:3" x14ac:dyDescent="0.25">
      <c r="A48" t="s">
        <v>18</v>
      </c>
      <c r="B48" t="s">
        <v>9</v>
      </c>
      <c r="C48" s="7">
        <v>792.72</v>
      </c>
    </row>
    <row r="49" spans="1:3" x14ac:dyDescent="0.25">
      <c r="A49" s="1" t="s">
        <v>22</v>
      </c>
      <c r="B49" t="s">
        <v>9</v>
      </c>
      <c r="C49" s="8">
        <v>792.72</v>
      </c>
    </row>
    <row r="50" spans="1:3" x14ac:dyDescent="0.25">
      <c r="A50" s="1" t="s">
        <v>23</v>
      </c>
      <c r="B50" t="s">
        <v>9</v>
      </c>
      <c r="C50" s="8"/>
    </row>
    <row r="51" spans="1:3" x14ac:dyDescent="0.25">
      <c r="A51" s="1" t="s">
        <v>1549</v>
      </c>
      <c r="B51" t="s">
        <v>9</v>
      </c>
      <c r="C51" s="8"/>
    </row>
    <row r="52" spans="1:3" x14ac:dyDescent="0.25">
      <c r="A52" t="s">
        <v>1175</v>
      </c>
      <c r="B52" t="s">
        <v>546</v>
      </c>
      <c r="C52" s="7">
        <v>383.52</v>
      </c>
    </row>
    <row r="53" spans="1:3" x14ac:dyDescent="0.25">
      <c r="A53" t="s">
        <v>1180</v>
      </c>
      <c r="B53" t="s">
        <v>546</v>
      </c>
      <c r="C53" s="7">
        <v>346.21</v>
      </c>
    </row>
    <row r="54" spans="1:3" x14ac:dyDescent="0.25">
      <c r="A54" t="s">
        <v>1183</v>
      </c>
      <c r="B54" t="s">
        <v>802</v>
      </c>
      <c r="C54" s="7">
        <v>348.64</v>
      </c>
    </row>
    <row r="55" spans="1:3" x14ac:dyDescent="0.25">
      <c r="A55" s="1" t="s">
        <v>1550</v>
      </c>
      <c r="B55" t="s">
        <v>9</v>
      </c>
      <c r="C55" s="8">
        <v>1078.3699999999999</v>
      </c>
    </row>
    <row r="56" spans="1:3" x14ac:dyDescent="0.25">
      <c r="A56" s="1"/>
      <c r="C56" s="8"/>
    </row>
    <row r="58" spans="1:3" ht="15.75" x14ac:dyDescent="0.25">
      <c r="A58" s="2" t="s">
        <v>1287</v>
      </c>
      <c r="B58" t="s">
        <v>9</v>
      </c>
      <c r="C58" s="8"/>
    </row>
    <row r="59" spans="1:3" x14ac:dyDescent="0.25">
      <c r="A59" t="s">
        <v>10</v>
      </c>
      <c r="B59" t="s">
        <v>9</v>
      </c>
      <c r="C59" s="7">
        <v>222</v>
      </c>
    </row>
    <row r="60" spans="1:3" x14ac:dyDescent="0.25">
      <c r="A60" t="s">
        <v>11</v>
      </c>
      <c r="B60" t="s">
        <v>9</v>
      </c>
      <c r="C60" s="7">
        <v>5738.62</v>
      </c>
    </row>
    <row r="61" spans="1:3" x14ac:dyDescent="0.25">
      <c r="A61" t="s">
        <v>12</v>
      </c>
      <c r="B61" t="s">
        <v>9</v>
      </c>
      <c r="C61" s="7">
        <v>3078.34</v>
      </c>
    </row>
    <row r="62" spans="1:3" x14ac:dyDescent="0.25">
      <c r="A62" t="s">
        <v>13</v>
      </c>
      <c r="B62" t="s">
        <v>9</v>
      </c>
      <c r="C62" s="7">
        <f>C59+C60-C61</f>
        <v>2882.2799999999997</v>
      </c>
    </row>
    <row r="63" spans="1:3" x14ac:dyDescent="0.25">
      <c r="A63" s="1" t="s">
        <v>14</v>
      </c>
      <c r="B63" t="s">
        <v>9</v>
      </c>
      <c r="C63" s="8"/>
    </row>
    <row r="64" spans="1:3" x14ac:dyDescent="0.25">
      <c r="A64" t="s">
        <v>18</v>
      </c>
      <c r="B64" t="s">
        <v>9</v>
      </c>
      <c r="C64" s="7">
        <v>5738.62</v>
      </c>
    </row>
    <row r="65" spans="1:3" x14ac:dyDescent="0.25">
      <c r="A65" s="1" t="s">
        <v>22</v>
      </c>
      <c r="B65" t="s">
        <v>9</v>
      </c>
      <c r="C65" s="8">
        <v>5738.62</v>
      </c>
    </row>
    <row r="66" spans="1:3" x14ac:dyDescent="0.25">
      <c r="A66" s="1" t="s">
        <v>23</v>
      </c>
      <c r="B66" t="s">
        <v>9</v>
      </c>
      <c r="C66" s="8"/>
    </row>
    <row r="67" spans="1:3" x14ac:dyDescent="0.25">
      <c r="A67" s="1" t="s">
        <v>1553</v>
      </c>
      <c r="B67" t="s">
        <v>9</v>
      </c>
      <c r="C67" s="8"/>
    </row>
    <row r="68" spans="1:3" x14ac:dyDescent="0.25">
      <c r="A68" t="s">
        <v>1288</v>
      </c>
      <c r="B68" t="s">
        <v>1288</v>
      </c>
      <c r="C68" s="7">
        <v>3078.34</v>
      </c>
    </row>
    <row r="69" spans="1:3" x14ac:dyDescent="0.25">
      <c r="A69" s="1" t="s">
        <v>1289</v>
      </c>
      <c r="B69" t="s">
        <v>9</v>
      </c>
      <c r="C69" s="8">
        <v>3078.34</v>
      </c>
    </row>
    <row r="70" spans="1:3" x14ac:dyDescent="0.25">
      <c r="A70" s="1"/>
      <c r="C70" s="8"/>
    </row>
    <row r="72" spans="1:3" ht="15.75" x14ac:dyDescent="0.25">
      <c r="A72" s="2" t="s">
        <v>1300</v>
      </c>
      <c r="B72" t="s">
        <v>9</v>
      </c>
      <c r="C72" s="8"/>
    </row>
    <row r="73" spans="1:3" x14ac:dyDescent="0.25">
      <c r="A73" t="s">
        <v>10</v>
      </c>
      <c r="B73" t="s">
        <v>9</v>
      </c>
      <c r="C73" s="7">
        <v>34376.76</v>
      </c>
    </row>
    <row r="74" spans="1:3" x14ac:dyDescent="0.25">
      <c r="A74" t="s">
        <v>11</v>
      </c>
      <c r="B74" t="s">
        <v>9</v>
      </c>
      <c r="C74" s="7">
        <v>6863.95</v>
      </c>
    </row>
    <row r="75" spans="1:3" x14ac:dyDescent="0.25">
      <c r="A75" t="s">
        <v>12</v>
      </c>
      <c r="B75" t="s">
        <v>9</v>
      </c>
      <c r="C75" s="7">
        <v>21126.22</v>
      </c>
    </row>
    <row r="76" spans="1:3" x14ac:dyDescent="0.25">
      <c r="A76" t="s">
        <v>13</v>
      </c>
      <c r="B76" t="s">
        <v>9</v>
      </c>
      <c r="C76" s="7">
        <f>C73+C74-C75</f>
        <v>20114.489999999998</v>
      </c>
    </row>
    <row r="77" spans="1:3" x14ac:dyDescent="0.25">
      <c r="A77" s="1" t="s">
        <v>14</v>
      </c>
      <c r="B77" t="s">
        <v>9</v>
      </c>
      <c r="C77" s="8"/>
    </row>
    <row r="78" spans="1:3" x14ac:dyDescent="0.25">
      <c r="A78" t="s">
        <v>17</v>
      </c>
      <c r="B78" t="s">
        <v>9</v>
      </c>
      <c r="C78" s="7">
        <v>2111.8000000000002</v>
      </c>
    </row>
    <row r="79" spans="1:3" x14ac:dyDescent="0.25">
      <c r="A79" t="s">
        <v>18</v>
      </c>
      <c r="B79" t="s">
        <v>9</v>
      </c>
      <c r="C79" s="7">
        <v>4618.42</v>
      </c>
    </row>
    <row r="80" spans="1:3" x14ac:dyDescent="0.25">
      <c r="A80" t="s">
        <v>19</v>
      </c>
      <c r="B80" t="s">
        <v>9</v>
      </c>
      <c r="C80" s="7">
        <v>108.73</v>
      </c>
    </row>
    <row r="81" spans="1:3" x14ac:dyDescent="0.25">
      <c r="A81" t="s">
        <v>1656</v>
      </c>
      <c r="C81" s="7">
        <v>25</v>
      </c>
    </row>
    <row r="82" spans="1:3" x14ac:dyDescent="0.25">
      <c r="A82" s="1" t="s">
        <v>22</v>
      </c>
      <c r="B82" t="s">
        <v>9</v>
      </c>
      <c r="C82" s="8">
        <f>SUM(C78:C81)</f>
        <v>6863.95</v>
      </c>
    </row>
    <row r="83" spans="1:3" x14ac:dyDescent="0.25">
      <c r="A83" s="1" t="s">
        <v>23</v>
      </c>
      <c r="B83" t="s">
        <v>9</v>
      </c>
      <c r="C83" s="8"/>
    </row>
    <row r="84" spans="1:3" x14ac:dyDescent="0.25">
      <c r="A84" s="1" t="s">
        <v>1555</v>
      </c>
      <c r="B84" t="s">
        <v>9</v>
      </c>
      <c r="C84" s="8"/>
    </row>
    <row r="85" spans="1:3" x14ac:dyDescent="0.25">
      <c r="A85" t="s">
        <v>208</v>
      </c>
      <c r="B85" t="s">
        <v>209</v>
      </c>
      <c r="C85" s="7">
        <v>692.52</v>
      </c>
    </row>
    <row r="86" spans="1:3" x14ac:dyDescent="0.25">
      <c r="A86" t="s">
        <v>371</v>
      </c>
      <c r="B86" t="s">
        <v>95</v>
      </c>
      <c r="C86" s="7">
        <v>9501.31</v>
      </c>
    </row>
    <row r="87" spans="1:3" x14ac:dyDescent="0.25">
      <c r="A87" t="s">
        <v>406</v>
      </c>
      <c r="B87" t="s">
        <v>279</v>
      </c>
      <c r="C87" s="7">
        <v>111.2</v>
      </c>
    </row>
    <row r="88" spans="1:3" x14ac:dyDescent="0.25">
      <c r="A88" t="s">
        <v>594</v>
      </c>
      <c r="B88" t="s">
        <v>595</v>
      </c>
      <c r="C88" s="7">
        <v>10500</v>
      </c>
    </row>
    <row r="89" spans="1:3" x14ac:dyDescent="0.25">
      <c r="A89" t="s">
        <v>757</v>
      </c>
      <c r="B89" t="s">
        <v>279</v>
      </c>
      <c r="C89" s="7">
        <v>150</v>
      </c>
    </row>
    <row r="90" spans="1:3" x14ac:dyDescent="0.25">
      <c r="A90" t="s">
        <v>960</v>
      </c>
      <c r="B90" t="s">
        <v>279</v>
      </c>
      <c r="C90" s="7">
        <v>171.19</v>
      </c>
    </row>
    <row r="91" spans="1:3" x14ac:dyDescent="0.25">
      <c r="A91" s="1" t="s">
        <v>1301</v>
      </c>
      <c r="B91" t="s">
        <v>9</v>
      </c>
      <c r="C91" s="8">
        <v>21126.22</v>
      </c>
    </row>
    <row r="92" spans="1:3" x14ac:dyDescent="0.25">
      <c r="C92" s="7"/>
    </row>
    <row r="93" spans="1:3" x14ac:dyDescent="0.25">
      <c r="C93" s="7"/>
    </row>
    <row r="94" spans="1:3" ht="15.75" x14ac:dyDescent="0.25">
      <c r="A94" s="2" t="s">
        <v>1303</v>
      </c>
      <c r="B94" t="s">
        <v>9</v>
      </c>
      <c r="C94" s="8"/>
    </row>
    <row r="95" spans="1:3" x14ac:dyDescent="0.25">
      <c r="A95" t="s">
        <v>10</v>
      </c>
      <c r="B95" t="s">
        <v>9</v>
      </c>
      <c r="C95" s="7">
        <v>51005.47</v>
      </c>
    </row>
    <row r="96" spans="1:3" x14ac:dyDescent="0.25">
      <c r="A96" t="s">
        <v>11</v>
      </c>
      <c r="B96" t="s">
        <v>9</v>
      </c>
      <c r="C96" s="7">
        <v>51688.09</v>
      </c>
    </row>
    <row r="97" spans="1:3" x14ac:dyDescent="0.25">
      <c r="A97" t="s">
        <v>12</v>
      </c>
      <c r="B97" t="s">
        <v>9</v>
      </c>
      <c r="C97" s="7">
        <v>54697.39</v>
      </c>
    </row>
    <row r="98" spans="1:3" x14ac:dyDescent="0.25">
      <c r="A98" t="s">
        <v>13</v>
      </c>
      <c r="B98" t="s">
        <v>9</v>
      </c>
      <c r="C98" s="7">
        <f>C95+C96-C97</f>
        <v>47996.17</v>
      </c>
    </row>
    <row r="99" spans="1:3" x14ac:dyDescent="0.25">
      <c r="A99" s="1" t="s">
        <v>14</v>
      </c>
      <c r="B99" t="s">
        <v>9</v>
      </c>
      <c r="C99" s="8"/>
    </row>
    <row r="100" spans="1:3" x14ac:dyDescent="0.25">
      <c r="A100" t="s">
        <v>18</v>
      </c>
      <c r="B100" t="s">
        <v>9</v>
      </c>
      <c r="C100" s="7">
        <v>51688.09</v>
      </c>
    </row>
    <row r="101" spans="1:3" x14ac:dyDescent="0.25">
      <c r="A101" s="1" t="s">
        <v>22</v>
      </c>
      <c r="B101" t="s">
        <v>9</v>
      </c>
      <c r="C101" s="8">
        <v>51688.09</v>
      </c>
    </row>
    <row r="102" spans="1:3" x14ac:dyDescent="0.25">
      <c r="A102" s="1" t="s">
        <v>23</v>
      </c>
      <c r="B102" t="s">
        <v>9</v>
      </c>
      <c r="C102" s="8"/>
    </row>
    <row r="103" spans="1:3" x14ac:dyDescent="0.25">
      <c r="A103" s="1" t="s">
        <v>1556</v>
      </c>
      <c r="B103" t="s">
        <v>9</v>
      </c>
      <c r="C103" s="8"/>
    </row>
    <row r="104" spans="1:3" x14ac:dyDescent="0.25">
      <c r="A104" t="s">
        <v>1061</v>
      </c>
      <c r="B104" t="s">
        <v>1062</v>
      </c>
      <c r="C104" s="7">
        <v>2100</v>
      </c>
    </row>
    <row r="105" spans="1:3" x14ac:dyDescent="0.25">
      <c r="A105" t="s">
        <v>131</v>
      </c>
      <c r="B105" t="s">
        <v>132</v>
      </c>
      <c r="C105" s="7">
        <v>54</v>
      </c>
    </row>
    <row r="106" spans="1:3" x14ac:dyDescent="0.25">
      <c r="A106" t="s">
        <v>1304</v>
      </c>
      <c r="B106" t="s">
        <v>279</v>
      </c>
      <c r="C106" s="7">
        <v>207.58</v>
      </c>
    </row>
    <row r="107" spans="1:3" x14ac:dyDescent="0.25">
      <c r="A107" t="s">
        <v>1305</v>
      </c>
      <c r="B107" t="s">
        <v>583</v>
      </c>
      <c r="C107" s="7">
        <v>2325.71</v>
      </c>
    </row>
    <row r="108" spans="1:3" x14ac:dyDescent="0.25">
      <c r="A108" t="s">
        <v>371</v>
      </c>
      <c r="B108" t="s">
        <v>95</v>
      </c>
      <c r="C108" s="7">
        <v>4534.24</v>
      </c>
    </row>
    <row r="109" spans="1:3" x14ac:dyDescent="0.25">
      <c r="A109" t="s">
        <v>376</v>
      </c>
      <c r="B109" t="s">
        <v>377</v>
      </c>
      <c r="C109" s="7">
        <v>75.91</v>
      </c>
    </row>
    <row r="110" spans="1:3" x14ac:dyDescent="0.25">
      <c r="A110" t="s">
        <v>1306</v>
      </c>
      <c r="B110" t="s">
        <v>619</v>
      </c>
      <c r="C110" s="7">
        <v>4</v>
      </c>
    </row>
    <row r="111" spans="1:3" x14ac:dyDescent="0.25">
      <c r="A111" t="s">
        <v>1069</v>
      </c>
      <c r="B111" t="s">
        <v>741</v>
      </c>
      <c r="C111" s="7">
        <v>790.94</v>
      </c>
    </row>
    <row r="112" spans="1:3" x14ac:dyDescent="0.25">
      <c r="A112" t="s">
        <v>1307</v>
      </c>
      <c r="B112" t="s">
        <v>741</v>
      </c>
      <c r="C112" s="7">
        <v>262.19</v>
      </c>
    </row>
    <row r="113" spans="1:3" x14ac:dyDescent="0.25">
      <c r="A113" t="s">
        <v>1308</v>
      </c>
      <c r="B113" t="s">
        <v>619</v>
      </c>
      <c r="C113" s="7">
        <v>984.19</v>
      </c>
    </row>
    <row r="114" spans="1:3" x14ac:dyDescent="0.25">
      <c r="A114" t="s">
        <v>613</v>
      </c>
      <c r="B114" t="s">
        <v>614</v>
      </c>
      <c r="C114" s="7">
        <v>275.49</v>
      </c>
    </row>
    <row r="115" spans="1:3" x14ac:dyDescent="0.25">
      <c r="A115" t="s">
        <v>1309</v>
      </c>
      <c r="B115" t="s">
        <v>741</v>
      </c>
      <c r="C115" s="7">
        <v>600</v>
      </c>
    </row>
    <row r="116" spans="1:3" x14ac:dyDescent="0.25">
      <c r="A116" t="s">
        <v>740</v>
      </c>
      <c r="B116" t="s">
        <v>741</v>
      </c>
      <c r="C116" s="7">
        <v>4258.6499999999996</v>
      </c>
    </row>
    <row r="117" spans="1:3" x14ac:dyDescent="0.25">
      <c r="A117" t="s">
        <v>1310</v>
      </c>
      <c r="B117" t="s">
        <v>741</v>
      </c>
      <c r="C117" s="7">
        <v>75</v>
      </c>
    </row>
    <row r="118" spans="1:3" x14ac:dyDescent="0.25">
      <c r="A118" t="s">
        <v>1311</v>
      </c>
      <c r="B118" t="s">
        <v>619</v>
      </c>
      <c r="C118" s="7">
        <v>1.6</v>
      </c>
    </row>
    <row r="119" spans="1:3" x14ac:dyDescent="0.25">
      <c r="A119" t="s">
        <v>788</v>
      </c>
      <c r="B119" t="s">
        <v>95</v>
      </c>
      <c r="C119" s="7">
        <v>3933.05</v>
      </c>
    </row>
    <row r="120" spans="1:3" x14ac:dyDescent="0.25">
      <c r="A120" t="s">
        <v>1312</v>
      </c>
      <c r="B120" t="s">
        <v>1313</v>
      </c>
      <c r="C120" s="7">
        <v>12228</v>
      </c>
    </row>
    <row r="121" spans="1:3" x14ac:dyDescent="0.25">
      <c r="A121" t="s">
        <v>820</v>
      </c>
      <c r="B121" t="s">
        <v>95</v>
      </c>
      <c r="C121" s="7">
        <v>144</v>
      </c>
    </row>
    <row r="122" spans="1:3" x14ac:dyDescent="0.25">
      <c r="A122" t="s">
        <v>934</v>
      </c>
      <c r="B122" t="s">
        <v>95</v>
      </c>
      <c r="C122" s="7">
        <v>1895.83</v>
      </c>
    </row>
    <row r="123" spans="1:3" x14ac:dyDescent="0.25">
      <c r="A123" t="s">
        <v>1314</v>
      </c>
      <c r="B123" t="s">
        <v>1062</v>
      </c>
      <c r="C123" s="7">
        <v>885</v>
      </c>
    </row>
    <row r="124" spans="1:3" x14ac:dyDescent="0.25">
      <c r="A124" t="s">
        <v>1090</v>
      </c>
      <c r="B124" t="s">
        <v>368</v>
      </c>
      <c r="C124" s="7">
        <v>17918</v>
      </c>
    </row>
    <row r="125" spans="1:3" x14ac:dyDescent="0.25">
      <c r="A125" t="s">
        <v>1022</v>
      </c>
      <c r="B125" t="s">
        <v>741</v>
      </c>
      <c r="C125" s="7">
        <v>1144.01</v>
      </c>
    </row>
    <row r="126" spans="1:3" x14ac:dyDescent="0.25">
      <c r="A126" s="1" t="s">
        <v>1315</v>
      </c>
      <c r="B126" t="s">
        <v>9</v>
      </c>
      <c r="C126" s="8">
        <v>54697.39</v>
      </c>
    </row>
    <row r="127" spans="1:3" x14ac:dyDescent="0.25">
      <c r="A127" s="1"/>
      <c r="C127" s="8"/>
    </row>
    <row r="129" spans="1:3" ht="15.75" x14ac:dyDescent="0.25">
      <c r="A129" s="2" t="s">
        <v>1319</v>
      </c>
      <c r="B129" t="s">
        <v>9</v>
      </c>
      <c r="C129" s="8"/>
    </row>
    <row r="130" spans="1:3" x14ac:dyDescent="0.25">
      <c r="A130" t="s">
        <v>10</v>
      </c>
      <c r="B130" t="s">
        <v>9</v>
      </c>
      <c r="C130" s="7">
        <v>111467.08</v>
      </c>
    </row>
    <row r="131" spans="1:3" x14ac:dyDescent="0.25">
      <c r="A131" t="s">
        <v>11</v>
      </c>
      <c r="B131" t="s">
        <v>9</v>
      </c>
      <c r="C131" s="7">
        <v>51122.32</v>
      </c>
    </row>
    <row r="132" spans="1:3" x14ac:dyDescent="0.25">
      <c r="A132" t="s">
        <v>12</v>
      </c>
      <c r="B132" t="s">
        <v>9</v>
      </c>
      <c r="C132" s="7">
        <v>25040.93</v>
      </c>
    </row>
    <row r="133" spans="1:3" x14ac:dyDescent="0.25">
      <c r="A133" t="s">
        <v>13</v>
      </c>
      <c r="B133" t="s">
        <v>9</v>
      </c>
      <c r="C133" s="7">
        <f>C130+C131-C132</f>
        <v>137548.47</v>
      </c>
    </row>
    <row r="134" spans="1:3" x14ac:dyDescent="0.25">
      <c r="A134" s="1" t="s">
        <v>14</v>
      </c>
      <c r="B134" t="s">
        <v>9</v>
      </c>
      <c r="C134" s="8"/>
    </row>
    <row r="135" spans="1:3" x14ac:dyDescent="0.25">
      <c r="A135" t="s">
        <v>18</v>
      </c>
      <c r="B135" t="s">
        <v>9</v>
      </c>
      <c r="C135" s="7">
        <v>50600.35</v>
      </c>
    </row>
    <row r="136" spans="1:3" x14ac:dyDescent="0.25">
      <c r="A136" t="s">
        <v>19</v>
      </c>
      <c r="B136" t="s">
        <v>9</v>
      </c>
      <c r="C136" s="7">
        <v>521.97</v>
      </c>
    </row>
    <row r="137" spans="1:3" x14ac:dyDescent="0.25">
      <c r="A137" s="1" t="s">
        <v>22</v>
      </c>
      <c r="B137" t="s">
        <v>9</v>
      </c>
      <c r="C137" s="8">
        <f>C135+C136</f>
        <v>51122.32</v>
      </c>
    </row>
    <row r="138" spans="1:3" x14ac:dyDescent="0.25">
      <c r="A138" s="1" t="s">
        <v>23</v>
      </c>
      <c r="B138" t="s">
        <v>9</v>
      </c>
      <c r="C138" s="8"/>
    </row>
    <row r="139" spans="1:3" x14ac:dyDescent="0.25">
      <c r="A139" s="1" t="s">
        <v>1557</v>
      </c>
      <c r="B139" t="s">
        <v>9</v>
      </c>
      <c r="C139" s="8"/>
    </row>
    <row r="140" spans="1:3" x14ac:dyDescent="0.25">
      <c r="A140" t="s">
        <v>1320</v>
      </c>
      <c r="B140" t="s">
        <v>614</v>
      </c>
      <c r="C140" s="7">
        <v>76.5</v>
      </c>
    </row>
    <row r="141" spans="1:3" x14ac:dyDescent="0.25">
      <c r="A141" t="s">
        <v>131</v>
      </c>
      <c r="B141" t="s">
        <v>132</v>
      </c>
      <c r="C141" s="7">
        <v>3051.3</v>
      </c>
    </row>
    <row r="142" spans="1:3" x14ac:dyDescent="0.25">
      <c r="A142" t="s">
        <v>224</v>
      </c>
      <c r="B142" t="s">
        <v>225</v>
      </c>
      <c r="C142" s="7">
        <v>1062.1099999999999</v>
      </c>
    </row>
    <row r="143" spans="1:3" x14ac:dyDescent="0.25">
      <c r="A143" t="s">
        <v>1321</v>
      </c>
      <c r="B143" t="s">
        <v>1126</v>
      </c>
      <c r="C143" s="7">
        <v>16735</v>
      </c>
    </row>
    <row r="144" spans="1:3" x14ac:dyDescent="0.25">
      <c r="A144" t="s">
        <v>1322</v>
      </c>
      <c r="B144" t="s">
        <v>279</v>
      </c>
      <c r="C144" s="7">
        <v>352.2</v>
      </c>
    </row>
    <row r="145" spans="1:3" x14ac:dyDescent="0.25">
      <c r="A145" t="s">
        <v>1323</v>
      </c>
      <c r="B145" t="s">
        <v>95</v>
      </c>
      <c r="C145" s="7">
        <v>225</v>
      </c>
    </row>
    <row r="146" spans="1:3" x14ac:dyDescent="0.25">
      <c r="A146" t="s">
        <v>613</v>
      </c>
      <c r="B146" t="s">
        <v>614</v>
      </c>
      <c r="C146" s="7">
        <v>236.4</v>
      </c>
    </row>
    <row r="147" spans="1:3" x14ac:dyDescent="0.25">
      <c r="A147" t="s">
        <v>670</v>
      </c>
      <c r="B147" t="s">
        <v>169</v>
      </c>
      <c r="C147" s="7">
        <v>1159.33</v>
      </c>
    </row>
    <row r="148" spans="1:3" x14ac:dyDescent="0.25">
      <c r="A148" t="s">
        <v>740</v>
      </c>
      <c r="B148" t="s">
        <v>741</v>
      </c>
      <c r="C148" s="7">
        <v>615.09</v>
      </c>
    </row>
    <row r="149" spans="1:3" x14ac:dyDescent="0.25">
      <c r="A149" t="s">
        <v>1324</v>
      </c>
      <c r="B149" t="s">
        <v>619</v>
      </c>
      <c r="C149" s="7">
        <v>164</v>
      </c>
    </row>
    <row r="150" spans="1:3" x14ac:dyDescent="0.25">
      <c r="A150" t="s">
        <v>820</v>
      </c>
      <c r="B150" t="s">
        <v>95</v>
      </c>
      <c r="C150" s="7">
        <v>144</v>
      </c>
    </row>
    <row r="151" spans="1:3" x14ac:dyDescent="0.25">
      <c r="A151" t="s">
        <v>1325</v>
      </c>
      <c r="B151" t="s">
        <v>279</v>
      </c>
      <c r="C151" s="7">
        <v>525</v>
      </c>
    </row>
    <row r="152" spans="1:3" x14ac:dyDescent="0.25">
      <c r="A152" t="s">
        <v>929</v>
      </c>
      <c r="B152" t="s">
        <v>368</v>
      </c>
      <c r="C152" s="7">
        <v>270</v>
      </c>
    </row>
    <row r="153" spans="1:3" x14ac:dyDescent="0.25">
      <c r="A153" t="s">
        <v>934</v>
      </c>
      <c r="B153" t="s">
        <v>95</v>
      </c>
      <c r="C153" s="7">
        <v>425</v>
      </c>
    </row>
    <row r="154" spans="1:3" x14ac:dyDescent="0.25">
      <c r="A154" s="1" t="s">
        <v>1326</v>
      </c>
      <c r="B154" t="s">
        <v>9</v>
      </c>
      <c r="C154" s="8">
        <v>25040.93</v>
      </c>
    </row>
    <row r="155" spans="1:3" x14ac:dyDescent="0.25">
      <c r="C155" s="7"/>
    </row>
    <row r="156" spans="1:3" x14ac:dyDescent="0.25">
      <c r="C156" s="7"/>
    </row>
    <row r="157" spans="1:3" ht="15.75" x14ac:dyDescent="0.25">
      <c r="A157" s="2" t="s">
        <v>1328</v>
      </c>
      <c r="B157" t="s">
        <v>9</v>
      </c>
      <c r="C157" s="8"/>
    </row>
    <row r="158" spans="1:3" x14ac:dyDescent="0.25">
      <c r="A158" t="s">
        <v>10</v>
      </c>
      <c r="B158" t="s">
        <v>9</v>
      </c>
      <c r="C158" s="7">
        <v>192489.09</v>
      </c>
    </row>
    <row r="159" spans="1:3" x14ac:dyDescent="0.25">
      <c r="A159" t="s">
        <v>11</v>
      </c>
      <c r="B159" t="s">
        <v>9</v>
      </c>
      <c r="C159" s="7">
        <v>190000</v>
      </c>
    </row>
    <row r="160" spans="1:3" x14ac:dyDescent="0.25">
      <c r="A160" t="s">
        <v>12</v>
      </c>
      <c r="B160" t="s">
        <v>9</v>
      </c>
      <c r="C160" s="7">
        <v>30955.13</v>
      </c>
    </row>
    <row r="161" spans="1:3" x14ac:dyDescent="0.25">
      <c r="A161" t="s">
        <v>13</v>
      </c>
      <c r="B161" t="s">
        <v>9</v>
      </c>
      <c r="C161" s="7">
        <f>C158+C159-C160</f>
        <v>351533.95999999996</v>
      </c>
    </row>
    <row r="162" spans="1:3" x14ac:dyDescent="0.25">
      <c r="A162" s="1" t="s">
        <v>14</v>
      </c>
      <c r="B162" t="s">
        <v>9</v>
      </c>
      <c r="C162" s="8"/>
    </row>
    <row r="163" spans="1:3" x14ac:dyDescent="0.25">
      <c r="A163" t="s">
        <v>21</v>
      </c>
      <c r="B163" t="s">
        <v>9</v>
      </c>
      <c r="C163" s="7">
        <v>190000</v>
      </c>
    </row>
    <row r="164" spans="1:3" x14ac:dyDescent="0.25">
      <c r="A164" s="1" t="s">
        <v>22</v>
      </c>
      <c r="B164" t="s">
        <v>9</v>
      </c>
      <c r="C164" s="8">
        <v>190000</v>
      </c>
    </row>
    <row r="165" spans="1:3" x14ac:dyDescent="0.25">
      <c r="A165" s="1" t="s">
        <v>23</v>
      </c>
      <c r="B165" t="s">
        <v>9</v>
      </c>
      <c r="C165" s="8"/>
    </row>
    <row r="166" spans="1:3" x14ac:dyDescent="0.25">
      <c r="A166" s="1" t="s">
        <v>1558</v>
      </c>
      <c r="B166" t="s">
        <v>9</v>
      </c>
      <c r="C166" s="8"/>
    </row>
    <row r="167" spans="1:3" x14ac:dyDescent="0.25">
      <c r="A167" t="s">
        <v>1329</v>
      </c>
      <c r="B167" t="s">
        <v>302</v>
      </c>
      <c r="C167" s="7">
        <v>1246.5999999999999</v>
      </c>
    </row>
    <row r="168" spans="1:3" x14ac:dyDescent="0.25">
      <c r="A168" t="s">
        <v>126</v>
      </c>
      <c r="B168" t="s">
        <v>127</v>
      </c>
      <c r="C168" s="7">
        <v>359</v>
      </c>
    </row>
    <row r="169" spans="1:3" x14ac:dyDescent="0.25">
      <c r="A169" t="s">
        <v>128</v>
      </c>
      <c r="B169" t="s">
        <v>129</v>
      </c>
      <c r="C169" s="7">
        <v>1546.52</v>
      </c>
    </row>
    <row r="170" spans="1:3" x14ac:dyDescent="0.25">
      <c r="A170" t="s">
        <v>186</v>
      </c>
      <c r="B170" t="s">
        <v>187</v>
      </c>
      <c r="C170" s="7">
        <v>7.58</v>
      </c>
    </row>
    <row r="171" spans="1:3" x14ac:dyDescent="0.25">
      <c r="A171" t="s">
        <v>208</v>
      </c>
      <c r="B171" t="s">
        <v>209</v>
      </c>
      <c r="C171" s="7">
        <v>153.66</v>
      </c>
    </row>
    <row r="172" spans="1:3" x14ac:dyDescent="0.25">
      <c r="A172" t="s">
        <v>301</v>
      </c>
      <c r="B172" t="s">
        <v>302</v>
      </c>
      <c r="C172" s="7">
        <v>3999.32</v>
      </c>
    </row>
    <row r="173" spans="1:3" x14ac:dyDescent="0.25">
      <c r="A173" t="s">
        <v>1330</v>
      </c>
      <c r="B173" t="s">
        <v>174</v>
      </c>
      <c r="C173" s="7">
        <v>4139</v>
      </c>
    </row>
    <row r="174" spans="1:3" x14ac:dyDescent="0.25">
      <c r="A174" t="s">
        <v>397</v>
      </c>
      <c r="B174" t="s">
        <v>187</v>
      </c>
      <c r="C174" s="7">
        <v>590</v>
      </c>
    </row>
    <row r="175" spans="1:3" x14ac:dyDescent="0.25">
      <c r="A175" t="s">
        <v>1331</v>
      </c>
      <c r="B175" t="s">
        <v>1332</v>
      </c>
      <c r="C175" s="7">
        <v>575.49</v>
      </c>
    </row>
    <row r="176" spans="1:3" x14ac:dyDescent="0.25">
      <c r="A176" t="s">
        <v>1333</v>
      </c>
      <c r="B176" t="s">
        <v>1332</v>
      </c>
      <c r="C176" s="7">
        <v>3647</v>
      </c>
    </row>
    <row r="177" spans="1:3" x14ac:dyDescent="0.25">
      <c r="A177" t="s">
        <v>1334</v>
      </c>
      <c r="B177" t="s">
        <v>1210</v>
      </c>
      <c r="C177" s="7">
        <v>1485</v>
      </c>
    </row>
    <row r="178" spans="1:3" x14ac:dyDescent="0.25">
      <c r="A178" t="s">
        <v>1335</v>
      </c>
      <c r="B178" t="s">
        <v>762</v>
      </c>
      <c r="C178" s="7">
        <v>85</v>
      </c>
    </row>
    <row r="179" spans="1:3" x14ac:dyDescent="0.25">
      <c r="A179" t="s">
        <v>1336</v>
      </c>
      <c r="B179" t="s">
        <v>762</v>
      </c>
      <c r="C179" s="7">
        <v>11020</v>
      </c>
    </row>
    <row r="180" spans="1:3" x14ac:dyDescent="0.25">
      <c r="A180" t="s">
        <v>1337</v>
      </c>
      <c r="B180" t="s">
        <v>302</v>
      </c>
      <c r="C180" s="7">
        <v>2100.96</v>
      </c>
    </row>
    <row r="181" spans="1:3" x14ac:dyDescent="0.25">
      <c r="A181" s="1" t="s">
        <v>1338</v>
      </c>
      <c r="B181" t="s">
        <v>9</v>
      </c>
      <c r="C181" s="8">
        <v>30955.13</v>
      </c>
    </row>
    <row r="182" spans="1:3" x14ac:dyDescent="0.25">
      <c r="A182" s="1"/>
      <c r="C182" s="8"/>
    </row>
    <row r="184" spans="1:3" ht="15.75" x14ac:dyDescent="0.25">
      <c r="A184" s="2" t="s">
        <v>1359</v>
      </c>
      <c r="B184" t="s">
        <v>9</v>
      </c>
      <c r="C184" s="8"/>
    </row>
    <row r="185" spans="1:3" x14ac:dyDescent="0.25">
      <c r="A185" t="s">
        <v>10</v>
      </c>
      <c r="B185" t="s">
        <v>9</v>
      </c>
      <c r="C185" s="7">
        <v>23484.85</v>
      </c>
    </row>
    <row r="186" spans="1:3" x14ac:dyDescent="0.25">
      <c r="A186" t="s">
        <v>11</v>
      </c>
      <c r="B186" t="s">
        <v>9</v>
      </c>
      <c r="C186" s="7">
        <v>4322.97</v>
      </c>
    </row>
    <row r="187" spans="1:3" x14ac:dyDescent="0.25">
      <c r="A187" t="s">
        <v>12</v>
      </c>
      <c r="B187" t="s">
        <v>9</v>
      </c>
      <c r="C187" s="7">
        <v>7563.07</v>
      </c>
    </row>
    <row r="188" spans="1:3" x14ac:dyDescent="0.25">
      <c r="A188" t="s">
        <v>13</v>
      </c>
      <c r="B188" t="s">
        <v>9</v>
      </c>
      <c r="C188" s="7">
        <f>C185+C186-C187</f>
        <v>20244.75</v>
      </c>
    </row>
    <row r="189" spans="1:3" x14ac:dyDescent="0.25">
      <c r="A189" s="1" t="s">
        <v>14</v>
      </c>
      <c r="B189" t="s">
        <v>9</v>
      </c>
      <c r="C189" s="8"/>
    </row>
    <row r="190" spans="1:3" x14ac:dyDescent="0.25">
      <c r="A190" t="s">
        <v>17</v>
      </c>
      <c r="B190" t="s">
        <v>9</v>
      </c>
      <c r="C190" s="7">
        <v>4322.97</v>
      </c>
    </row>
    <row r="191" spans="1:3" x14ac:dyDescent="0.25">
      <c r="A191" s="1" t="s">
        <v>22</v>
      </c>
      <c r="B191" t="s">
        <v>9</v>
      </c>
      <c r="C191" s="8">
        <v>4322.97</v>
      </c>
    </row>
    <row r="192" spans="1:3" x14ac:dyDescent="0.25">
      <c r="A192" s="1" t="s">
        <v>23</v>
      </c>
      <c r="B192" t="s">
        <v>9</v>
      </c>
      <c r="C192" s="8"/>
    </row>
    <row r="193" spans="1:3" x14ac:dyDescent="0.25">
      <c r="A193" s="1" t="s">
        <v>1562</v>
      </c>
      <c r="B193" t="s">
        <v>9</v>
      </c>
      <c r="C193" s="8"/>
    </row>
    <row r="194" spans="1:3" x14ac:dyDescent="0.25">
      <c r="A194" t="s">
        <v>1360</v>
      </c>
      <c r="B194" t="s">
        <v>1361</v>
      </c>
      <c r="C194" s="7">
        <v>566.11</v>
      </c>
    </row>
    <row r="195" spans="1:3" x14ac:dyDescent="0.25">
      <c r="A195" t="s">
        <v>1247</v>
      </c>
      <c r="B195" t="s">
        <v>95</v>
      </c>
      <c r="C195" s="7">
        <v>-185</v>
      </c>
    </row>
    <row r="196" spans="1:3" x14ac:dyDescent="0.25">
      <c r="A196" t="s">
        <v>1362</v>
      </c>
      <c r="B196" t="s">
        <v>279</v>
      </c>
      <c r="C196" s="7">
        <v>99</v>
      </c>
    </row>
    <row r="197" spans="1:3" x14ac:dyDescent="0.25">
      <c r="A197" t="s">
        <v>1363</v>
      </c>
      <c r="B197" t="s">
        <v>1364</v>
      </c>
      <c r="C197" s="7">
        <v>7013</v>
      </c>
    </row>
    <row r="198" spans="1:3" x14ac:dyDescent="0.25">
      <c r="A198" t="s">
        <v>763</v>
      </c>
      <c r="B198" t="s">
        <v>764</v>
      </c>
      <c r="C198" s="7">
        <v>48</v>
      </c>
    </row>
    <row r="199" spans="1:3" x14ac:dyDescent="0.25">
      <c r="A199" t="s">
        <v>934</v>
      </c>
      <c r="B199" t="s">
        <v>95</v>
      </c>
      <c r="C199" s="7">
        <v>21.96</v>
      </c>
    </row>
    <row r="200" spans="1:3" x14ac:dyDescent="0.25">
      <c r="A200" s="1" t="s">
        <v>1365</v>
      </c>
      <c r="B200" t="s">
        <v>9</v>
      </c>
      <c r="C200" s="8">
        <v>7563.07</v>
      </c>
    </row>
    <row r="201" spans="1:3" x14ac:dyDescent="0.25">
      <c r="A201" s="1"/>
      <c r="C201" s="8"/>
    </row>
    <row r="203" spans="1:3" ht="15.75" x14ac:dyDescent="0.25">
      <c r="A203" s="2" t="s">
        <v>1218</v>
      </c>
      <c r="B203" t="s">
        <v>9</v>
      </c>
      <c r="C203" s="8"/>
    </row>
    <row r="204" spans="1:3" x14ac:dyDescent="0.25">
      <c r="A204" t="s">
        <v>10</v>
      </c>
      <c r="B204" t="s">
        <v>9</v>
      </c>
      <c r="C204" s="7">
        <v>1626577.09</v>
      </c>
    </row>
    <row r="205" spans="1:3" x14ac:dyDescent="0.25">
      <c r="A205" t="s">
        <v>11</v>
      </c>
      <c r="B205" t="s">
        <v>9</v>
      </c>
      <c r="C205" s="7">
        <v>401723.24</v>
      </c>
    </row>
    <row r="206" spans="1:3" x14ac:dyDescent="0.25">
      <c r="A206" t="s">
        <v>12</v>
      </c>
      <c r="B206" t="s">
        <v>9</v>
      </c>
      <c r="C206" s="7">
        <v>638643.73</v>
      </c>
    </row>
    <row r="207" spans="1:3" x14ac:dyDescent="0.25">
      <c r="A207" t="s">
        <v>13</v>
      </c>
      <c r="B207" t="s">
        <v>9</v>
      </c>
      <c r="C207" s="7">
        <f>C204+C205-C206</f>
        <v>1389656.6</v>
      </c>
    </row>
    <row r="208" spans="1:3" x14ac:dyDescent="0.25">
      <c r="A208" s="1" t="s">
        <v>14</v>
      </c>
      <c r="B208" t="s">
        <v>9</v>
      </c>
      <c r="C208" s="8"/>
    </row>
    <row r="209" spans="1:3" x14ac:dyDescent="0.25">
      <c r="A209" t="s">
        <v>16</v>
      </c>
      <c r="B209" t="s">
        <v>9</v>
      </c>
      <c r="C209" s="7">
        <v>391080.58</v>
      </c>
    </row>
    <row r="210" spans="1:3" x14ac:dyDescent="0.25">
      <c r="A210" t="s">
        <v>1685</v>
      </c>
      <c r="C210" s="7">
        <v>3403.14</v>
      </c>
    </row>
    <row r="211" spans="1:3" x14ac:dyDescent="0.25">
      <c r="A211" t="s">
        <v>19</v>
      </c>
      <c r="B211" t="s">
        <v>9</v>
      </c>
      <c r="C211" s="7">
        <v>6008.04</v>
      </c>
    </row>
    <row r="212" spans="1:3" x14ac:dyDescent="0.25">
      <c r="A212" t="s">
        <v>20</v>
      </c>
      <c r="B212" t="s">
        <v>9</v>
      </c>
      <c r="C212" s="7">
        <v>581.48</v>
      </c>
    </row>
    <row r="213" spans="1:3" x14ac:dyDescent="0.25">
      <c r="A213" t="s">
        <v>21</v>
      </c>
      <c r="B213" t="s">
        <v>9</v>
      </c>
      <c r="C213" s="7">
        <v>650</v>
      </c>
    </row>
    <row r="214" spans="1:3" x14ac:dyDescent="0.25">
      <c r="A214" s="1" t="s">
        <v>22</v>
      </c>
      <c r="B214" t="s">
        <v>9</v>
      </c>
      <c r="C214" s="8">
        <f>SUM(C209:C213)</f>
        <v>401723.24</v>
      </c>
    </row>
    <row r="215" spans="1:3" x14ac:dyDescent="0.25">
      <c r="A215" s="1" t="s">
        <v>23</v>
      </c>
      <c r="B215" t="s">
        <v>9</v>
      </c>
      <c r="C215" s="8"/>
    </row>
    <row r="216" spans="1:3" x14ac:dyDescent="0.25">
      <c r="A216" s="1" t="s">
        <v>1566</v>
      </c>
      <c r="B216" t="s">
        <v>9</v>
      </c>
      <c r="C216" s="8"/>
    </row>
    <row r="217" spans="1:3" x14ac:dyDescent="0.25">
      <c r="A217" t="s">
        <v>1368</v>
      </c>
      <c r="B217">
        <v>35750.04</v>
      </c>
      <c r="C217" s="7">
        <v>23907.94</v>
      </c>
    </row>
    <row r="218" spans="1:3" x14ac:dyDescent="0.25">
      <c r="A218" t="s">
        <v>1493</v>
      </c>
      <c r="B218">
        <v>10887.8</v>
      </c>
      <c r="C218" s="7">
        <v>9131.35</v>
      </c>
    </row>
    <row r="219" spans="1:3" x14ac:dyDescent="0.25">
      <c r="A219" t="s">
        <v>1374</v>
      </c>
      <c r="B219">
        <v>14223.26</v>
      </c>
      <c r="C219" s="7">
        <v>8397.7900000000009</v>
      </c>
    </row>
    <row r="220" spans="1:3" x14ac:dyDescent="0.25">
      <c r="A220" t="s">
        <v>1494</v>
      </c>
      <c r="B220">
        <v>22527.52</v>
      </c>
      <c r="C220" s="7">
        <v>14842</v>
      </c>
    </row>
    <row r="221" spans="1:3" x14ac:dyDescent="0.25">
      <c r="A221" t="s">
        <v>46</v>
      </c>
      <c r="B221">
        <v>6868.5</v>
      </c>
      <c r="C221" s="7">
        <v>6034.69</v>
      </c>
    </row>
    <row r="222" spans="1:3" x14ac:dyDescent="0.25">
      <c r="A222" t="s">
        <v>1495</v>
      </c>
      <c r="B222">
        <v>28159.4</v>
      </c>
      <c r="C222" s="7">
        <v>20859.490000000002</v>
      </c>
    </row>
    <row r="223" spans="1:3" x14ac:dyDescent="0.25">
      <c r="A223" t="s">
        <v>1496</v>
      </c>
      <c r="B223">
        <v>2514.7199999999998</v>
      </c>
      <c r="C223" s="7">
        <v>2169.36</v>
      </c>
    </row>
    <row r="224" spans="1:3" x14ac:dyDescent="0.25">
      <c r="A224" t="s">
        <v>1497</v>
      </c>
      <c r="B224">
        <v>9178.5</v>
      </c>
      <c r="C224" s="7">
        <v>7103.21</v>
      </c>
    </row>
    <row r="225" spans="1:3" x14ac:dyDescent="0.25">
      <c r="A225" t="s">
        <v>1389</v>
      </c>
      <c r="B225">
        <v>7307.97</v>
      </c>
      <c r="C225" s="7">
        <v>6102.59</v>
      </c>
    </row>
    <row r="226" spans="1:3" x14ac:dyDescent="0.25">
      <c r="A226" t="s">
        <v>1390</v>
      </c>
      <c r="B226">
        <v>27056.6</v>
      </c>
      <c r="C226" s="7">
        <v>19214.87</v>
      </c>
    </row>
    <row r="227" spans="1:3" x14ac:dyDescent="0.25">
      <c r="A227" t="s">
        <v>1393</v>
      </c>
      <c r="B227">
        <v>27092.54</v>
      </c>
      <c r="C227" s="7">
        <v>18314.669999999998</v>
      </c>
    </row>
    <row r="228" spans="1:3" x14ac:dyDescent="0.25">
      <c r="A228" t="s">
        <v>1399</v>
      </c>
      <c r="B228">
        <v>5631.88</v>
      </c>
      <c r="C228" s="7">
        <v>2967.94</v>
      </c>
    </row>
    <row r="229" spans="1:3" x14ac:dyDescent="0.25">
      <c r="A229" t="s">
        <v>1408</v>
      </c>
      <c r="B229">
        <v>33668.480000000003</v>
      </c>
      <c r="C229" s="7">
        <v>25378.05</v>
      </c>
    </row>
    <row r="230" spans="1:3" x14ac:dyDescent="0.25">
      <c r="A230" s="1" t="s">
        <v>1498</v>
      </c>
      <c r="B230" t="s">
        <v>9</v>
      </c>
      <c r="C230" s="8">
        <v>164423.95000000001</v>
      </c>
    </row>
    <row r="231" spans="1:3" x14ac:dyDescent="0.25">
      <c r="A231" s="1" t="s">
        <v>1567</v>
      </c>
      <c r="B231" t="s">
        <v>9</v>
      </c>
      <c r="C231" s="8"/>
    </row>
    <row r="232" spans="1:3" x14ac:dyDescent="0.25">
      <c r="A232" t="s">
        <v>1499</v>
      </c>
      <c r="B232" t="s">
        <v>366</v>
      </c>
      <c r="C232" s="7">
        <v>747</v>
      </c>
    </row>
    <row r="233" spans="1:3" x14ac:dyDescent="0.25">
      <c r="A233" t="s">
        <v>108</v>
      </c>
      <c r="B233" t="s">
        <v>109</v>
      </c>
      <c r="C233" s="7">
        <v>2504.4699999999998</v>
      </c>
    </row>
    <row r="234" spans="1:3" x14ac:dyDescent="0.25">
      <c r="A234" t="s">
        <v>126</v>
      </c>
      <c r="B234" t="s">
        <v>127</v>
      </c>
      <c r="C234" s="7">
        <v>6537.04</v>
      </c>
    </row>
    <row r="235" spans="1:3" x14ac:dyDescent="0.25">
      <c r="A235" t="s">
        <v>128</v>
      </c>
      <c r="B235" t="s">
        <v>129</v>
      </c>
      <c r="C235" s="7">
        <v>1637.93</v>
      </c>
    </row>
    <row r="236" spans="1:3" x14ac:dyDescent="0.25">
      <c r="A236" t="s">
        <v>145</v>
      </c>
      <c r="B236" t="s">
        <v>146</v>
      </c>
      <c r="C236" s="7">
        <v>4328.5600000000004</v>
      </c>
    </row>
    <row r="237" spans="1:3" x14ac:dyDescent="0.25">
      <c r="A237" t="s">
        <v>147</v>
      </c>
      <c r="B237" t="s">
        <v>148</v>
      </c>
      <c r="C237" s="7">
        <v>-351.35</v>
      </c>
    </row>
    <row r="238" spans="1:3" x14ac:dyDescent="0.25">
      <c r="A238" t="s">
        <v>147</v>
      </c>
      <c r="B238" t="s">
        <v>148</v>
      </c>
      <c r="C238" s="7">
        <v>32426.720000000001</v>
      </c>
    </row>
    <row r="239" spans="1:3" x14ac:dyDescent="0.25">
      <c r="A239" t="s">
        <v>173</v>
      </c>
      <c r="B239" t="s">
        <v>174</v>
      </c>
      <c r="C239" s="7">
        <v>615</v>
      </c>
    </row>
    <row r="240" spans="1:3" x14ac:dyDescent="0.25">
      <c r="A240" t="s">
        <v>186</v>
      </c>
      <c r="B240" t="s">
        <v>187</v>
      </c>
      <c r="C240" s="7">
        <v>1271.53</v>
      </c>
    </row>
    <row r="241" spans="1:3" x14ac:dyDescent="0.25">
      <c r="A241" t="s">
        <v>1500</v>
      </c>
      <c r="B241" t="s">
        <v>174</v>
      </c>
      <c r="C241" s="7">
        <v>-13560.6</v>
      </c>
    </row>
    <row r="242" spans="1:3" x14ac:dyDescent="0.25">
      <c r="A242" t="s">
        <v>1500</v>
      </c>
      <c r="B242" t="s">
        <v>174</v>
      </c>
      <c r="C242" s="7">
        <v>14984.76</v>
      </c>
    </row>
    <row r="243" spans="1:3" x14ac:dyDescent="0.25">
      <c r="A243" t="s">
        <v>208</v>
      </c>
      <c r="B243" t="s">
        <v>209</v>
      </c>
      <c r="C243" s="7">
        <v>419.06</v>
      </c>
    </row>
    <row r="244" spans="1:3" x14ac:dyDescent="0.25">
      <c r="A244" t="s">
        <v>224</v>
      </c>
      <c r="B244" t="s">
        <v>225</v>
      </c>
      <c r="C244" s="7">
        <v>3687.96</v>
      </c>
    </row>
    <row r="245" spans="1:3" x14ac:dyDescent="0.25">
      <c r="A245" t="s">
        <v>1501</v>
      </c>
      <c r="B245" t="s">
        <v>366</v>
      </c>
      <c r="C245" s="7">
        <v>1188</v>
      </c>
    </row>
    <row r="246" spans="1:3" x14ac:dyDescent="0.25">
      <c r="A246" t="s">
        <v>263</v>
      </c>
      <c r="B246" t="s">
        <v>107</v>
      </c>
      <c r="C246" s="7">
        <v>84933.8</v>
      </c>
    </row>
    <row r="247" spans="1:3" x14ac:dyDescent="0.25">
      <c r="A247" t="s">
        <v>264</v>
      </c>
      <c r="B247" t="s">
        <v>265</v>
      </c>
      <c r="C247" s="7">
        <v>38322.03</v>
      </c>
    </row>
    <row r="248" spans="1:3" x14ac:dyDescent="0.25">
      <c r="A248" t="s">
        <v>275</v>
      </c>
      <c r="B248" t="s">
        <v>187</v>
      </c>
      <c r="C248" s="7">
        <v>546.41999999999996</v>
      </c>
    </row>
    <row r="249" spans="1:3" x14ac:dyDescent="0.25">
      <c r="A249" t="s">
        <v>358</v>
      </c>
      <c r="B249" t="s">
        <v>187</v>
      </c>
      <c r="C249" s="7">
        <v>1725</v>
      </c>
    </row>
    <row r="250" spans="1:3" x14ac:dyDescent="0.25">
      <c r="A250" t="s">
        <v>365</v>
      </c>
      <c r="B250" t="s">
        <v>366</v>
      </c>
      <c r="C250" s="7">
        <v>405</v>
      </c>
    </row>
    <row r="251" spans="1:3" x14ac:dyDescent="0.25">
      <c r="A251" t="s">
        <v>1154</v>
      </c>
      <c r="B251" t="s">
        <v>9</v>
      </c>
      <c r="C251" s="7">
        <v>1046</v>
      </c>
    </row>
    <row r="252" spans="1:3" x14ac:dyDescent="0.25">
      <c r="A252" t="s">
        <v>397</v>
      </c>
      <c r="B252" t="s">
        <v>187</v>
      </c>
      <c r="C252" s="7">
        <v>500</v>
      </c>
    </row>
    <row r="253" spans="1:3" x14ac:dyDescent="0.25">
      <c r="A253" t="s">
        <v>1117</v>
      </c>
      <c r="B253" t="s">
        <v>1118</v>
      </c>
      <c r="C253" s="7">
        <v>11490</v>
      </c>
    </row>
    <row r="254" spans="1:3" x14ac:dyDescent="0.25">
      <c r="A254" t="s">
        <v>420</v>
      </c>
      <c r="B254" t="s">
        <v>302</v>
      </c>
      <c r="C254" s="7">
        <v>101.73</v>
      </c>
    </row>
    <row r="255" spans="1:3" x14ac:dyDescent="0.25">
      <c r="A255" t="s">
        <v>422</v>
      </c>
      <c r="B255" t="s">
        <v>423</v>
      </c>
      <c r="C255" s="7">
        <v>8198.82</v>
      </c>
    </row>
    <row r="256" spans="1:3" x14ac:dyDescent="0.25">
      <c r="A256" t="s">
        <v>1444</v>
      </c>
      <c r="B256" t="s">
        <v>9</v>
      </c>
      <c r="C256" s="7">
        <v>1188.22</v>
      </c>
    </row>
    <row r="257" spans="1:3" x14ac:dyDescent="0.25">
      <c r="A257" t="s">
        <v>1502</v>
      </c>
      <c r="B257" t="s">
        <v>187</v>
      </c>
      <c r="C257" s="7">
        <v>440.8</v>
      </c>
    </row>
    <row r="258" spans="1:3" x14ac:dyDescent="0.25">
      <c r="A258" t="s">
        <v>439</v>
      </c>
      <c r="B258" t="s">
        <v>440</v>
      </c>
      <c r="C258" s="7">
        <v>97.84</v>
      </c>
    </row>
    <row r="259" spans="1:3" x14ac:dyDescent="0.25">
      <c r="A259" t="s">
        <v>446</v>
      </c>
      <c r="B259" t="s">
        <v>447</v>
      </c>
      <c r="C259" s="7">
        <v>239.89</v>
      </c>
    </row>
    <row r="260" spans="1:3" x14ac:dyDescent="0.25">
      <c r="A260" t="s">
        <v>450</v>
      </c>
      <c r="B260" t="s">
        <v>451</v>
      </c>
      <c r="C260" s="7">
        <v>2053.4499999999998</v>
      </c>
    </row>
    <row r="261" spans="1:3" x14ac:dyDescent="0.25">
      <c r="A261" t="s">
        <v>452</v>
      </c>
      <c r="B261" t="s">
        <v>95</v>
      </c>
      <c r="C261" s="7">
        <v>1029.76</v>
      </c>
    </row>
    <row r="262" spans="1:3" x14ac:dyDescent="0.25">
      <c r="A262" t="s">
        <v>453</v>
      </c>
      <c r="B262" t="s">
        <v>454</v>
      </c>
      <c r="C262" s="7">
        <v>48337.48</v>
      </c>
    </row>
    <row r="263" spans="1:3" x14ac:dyDescent="0.25">
      <c r="A263" t="s">
        <v>462</v>
      </c>
      <c r="B263" t="s">
        <v>463</v>
      </c>
      <c r="C263" s="7">
        <v>90</v>
      </c>
    </row>
    <row r="264" spans="1:3" x14ac:dyDescent="0.25">
      <c r="A264" t="s">
        <v>553</v>
      </c>
      <c r="B264" t="s">
        <v>169</v>
      </c>
      <c r="C264" s="7">
        <v>5640</v>
      </c>
    </row>
    <row r="265" spans="1:3" x14ac:dyDescent="0.25">
      <c r="A265" t="s">
        <v>582</v>
      </c>
      <c r="B265" t="s">
        <v>583</v>
      </c>
      <c r="C265" s="7">
        <v>128</v>
      </c>
    </row>
    <row r="266" spans="1:3" x14ac:dyDescent="0.25">
      <c r="A266" t="s">
        <v>590</v>
      </c>
      <c r="B266" t="s">
        <v>591</v>
      </c>
      <c r="C266" s="7">
        <v>-422.5</v>
      </c>
    </row>
    <row r="267" spans="1:3" x14ac:dyDescent="0.25">
      <c r="A267" t="s">
        <v>590</v>
      </c>
      <c r="B267" t="s">
        <v>591</v>
      </c>
      <c r="C267" s="7">
        <v>7704.2</v>
      </c>
    </row>
    <row r="268" spans="1:3" x14ac:dyDescent="0.25">
      <c r="A268" t="s">
        <v>1503</v>
      </c>
      <c r="B268" t="s">
        <v>174</v>
      </c>
      <c r="C268" s="7">
        <v>552.70000000000005</v>
      </c>
    </row>
    <row r="269" spans="1:3" x14ac:dyDescent="0.25">
      <c r="A269" t="s">
        <v>604</v>
      </c>
      <c r="B269" t="s">
        <v>605</v>
      </c>
      <c r="C269" s="7">
        <v>14373.35</v>
      </c>
    </row>
    <row r="270" spans="1:3" x14ac:dyDescent="0.25">
      <c r="A270" t="s">
        <v>606</v>
      </c>
      <c r="B270" t="s">
        <v>607</v>
      </c>
      <c r="C270" s="7">
        <v>120636</v>
      </c>
    </row>
    <row r="271" spans="1:3" x14ac:dyDescent="0.25">
      <c r="A271" t="s">
        <v>615</v>
      </c>
      <c r="B271" t="s">
        <v>129</v>
      </c>
      <c r="C271" s="7">
        <v>128.05000000000001</v>
      </c>
    </row>
    <row r="272" spans="1:3" x14ac:dyDescent="0.25">
      <c r="A272" t="s">
        <v>1159</v>
      </c>
      <c r="B272" t="s">
        <v>1160</v>
      </c>
      <c r="C272" s="7">
        <v>52</v>
      </c>
    </row>
    <row r="273" spans="1:3" x14ac:dyDescent="0.25">
      <c r="A273" t="s">
        <v>709</v>
      </c>
      <c r="B273" t="s">
        <v>710</v>
      </c>
      <c r="C273" s="7">
        <v>113.35</v>
      </c>
    </row>
    <row r="274" spans="1:3" x14ac:dyDescent="0.25">
      <c r="A274" t="s">
        <v>738</v>
      </c>
      <c r="B274" t="s">
        <v>187</v>
      </c>
      <c r="C274" s="7">
        <v>48.04</v>
      </c>
    </row>
    <row r="275" spans="1:3" x14ac:dyDescent="0.25">
      <c r="A275" t="s">
        <v>742</v>
      </c>
      <c r="B275" t="s">
        <v>743</v>
      </c>
      <c r="C275" s="7">
        <v>31766.400000000001</v>
      </c>
    </row>
    <row r="276" spans="1:3" x14ac:dyDescent="0.25">
      <c r="A276" t="s">
        <v>748</v>
      </c>
      <c r="B276" t="s">
        <v>749</v>
      </c>
      <c r="C276" s="7">
        <v>4943</v>
      </c>
    </row>
    <row r="277" spans="1:3" x14ac:dyDescent="0.25">
      <c r="A277" t="s">
        <v>750</v>
      </c>
      <c r="B277" t="s">
        <v>187</v>
      </c>
      <c r="C277" s="7">
        <v>75</v>
      </c>
    </row>
    <row r="278" spans="1:3" x14ac:dyDescent="0.25">
      <c r="A278" t="s">
        <v>761</v>
      </c>
      <c r="B278" t="s">
        <v>762</v>
      </c>
      <c r="C278" s="7">
        <v>360</v>
      </c>
    </row>
    <row r="279" spans="1:3" x14ac:dyDescent="0.25">
      <c r="A279" t="s">
        <v>784</v>
      </c>
      <c r="B279" t="s">
        <v>518</v>
      </c>
      <c r="C279" s="7">
        <v>51.24</v>
      </c>
    </row>
    <row r="280" spans="1:3" x14ac:dyDescent="0.25">
      <c r="A280" t="s">
        <v>808</v>
      </c>
      <c r="B280" t="s">
        <v>809</v>
      </c>
      <c r="C280" s="7">
        <v>968.76</v>
      </c>
    </row>
    <row r="281" spans="1:3" x14ac:dyDescent="0.25">
      <c r="A281" t="s">
        <v>818</v>
      </c>
      <c r="B281" t="s">
        <v>366</v>
      </c>
      <c r="C281" s="7">
        <v>945.99</v>
      </c>
    </row>
    <row r="282" spans="1:3" x14ac:dyDescent="0.25">
      <c r="A282" t="s">
        <v>823</v>
      </c>
      <c r="B282" t="s">
        <v>187</v>
      </c>
      <c r="C282" s="7">
        <v>1200</v>
      </c>
    </row>
    <row r="283" spans="1:3" x14ac:dyDescent="0.25">
      <c r="A283" t="s">
        <v>824</v>
      </c>
      <c r="B283" t="s">
        <v>187</v>
      </c>
      <c r="C283" s="7">
        <v>862.5</v>
      </c>
    </row>
    <row r="284" spans="1:3" x14ac:dyDescent="0.25">
      <c r="A284" t="s">
        <v>825</v>
      </c>
      <c r="B284" t="s">
        <v>95</v>
      </c>
      <c r="C284" s="7">
        <v>314.64</v>
      </c>
    </row>
    <row r="285" spans="1:3" x14ac:dyDescent="0.25">
      <c r="A285" t="s">
        <v>1504</v>
      </c>
      <c r="B285" t="s">
        <v>366</v>
      </c>
      <c r="C285" s="7">
        <v>15285.89</v>
      </c>
    </row>
    <row r="286" spans="1:3" x14ac:dyDescent="0.25">
      <c r="A286" t="s">
        <v>930</v>
      </c>
      <c r="B286" t="s">
        <v>187</v>
      </c>
      <c r="C286" s="7">
        <v>2547.98</v>
      </c>
    </row>
    <row r="287" spans="1:3" x14ac:dyDescent="0.25">
      <c r="A287" t="s">
        <v>1337</v>
      </c>
      <c r="B287" t="s">
        <v>302</v>
      </c>
      <c r="C287" s="7">
        <v>3276.37</v>
      </c>
    </row>
    <row r="288" spans="1:3" x14ac:dyDescent="0.25">
      <c r="A288" t="s">
        <v>980</v>
      </c>
      <c r="B288" t="s">
        <v>95</v>
      </c>
      <c r="C288" s="7">
        <v>5172.45</v>
      </c>
    </row>
    <row r="289" spans="1:3" x14ac:dyDescent="0.25">
      <c r="A289" t="s">
        <v>1485</v>
      </c>
      <c r="B289" t="s">
        <v>204</v>
      </c>
      <c r="C289" s="7">
        <v>314.05</v>
      </c>
    </row>
    <row r="290" spans="1:3" x14ac:dyDescent="0.25">
      <c r="A290" s="1" t="s">
        <v>1045</v>
      </c>
      <c r="B290" t="s">
        <v>9</v>
      </c>
      <c r="C290" s="8">
        <v>474219.78</v>
      </c>
    </row>
    <row r="291" spans="1:3" x14ac:dyDescent="0.25">
      <c r="A291" s="1" t="s">
        <v>1505</v>
      </c>
      <c r="B291" t="s">
        <v>9</v>
      </c>
      <c r="C291" s="8">
        <v>638643.73</v>
      </c>
    </row>
    <row r="292" spans="1:3" x14ac:dyDescent="0.25">
      <c r="A292" s="1"/>
      <c r="C292" s="8"/>
    </row>
    <row r="294" spans="1:3" ht="15.75" x14ac:dyDescent="0.25">
      <c r="A294" s="2" t="s">
        <v>1509</v>
      </c>
      <c r="B294" t="s">
        <v>9</v>
      </c>
      <c r="C294" s="8"/>
    </row>
    <row r="295" spans="1:3" ht="15.75" x14ac:dyDescent="0.25">
      <c r="A295" s="9" t="s">
        <v>1559</v>
      </c>
      <c r="C295" s="10">
        <v>0</v>
      </c>
    </row>
    <row r="296" spans="1:3" x14ac:dyDescent="0.25">
      <c r="A296" t="s">
        <v>11</v>
      </c>
      <c r="B296" t="s">
        <v>9</v>
      </c>
      <c r="C296" s="7">
        <v>476534.03</v>
      </c>
    </row>
    <row r="297" spans="1:3" x14ac:dyDescent="0.25">
      <c r="A297" t="s">
        <v>12</v>
      </c>
      <c r="B297" t="s">
        <v>9</v>
      </c>
      <c r="C297" s="7">
        <v>0</v>
      </c>
    </row>
    <row r="298" spans="1:3" x14ac:dyDescent="0.25">
      <c r="A298" t="s">
        <v>1560</v>
      </c>
      <c r="C298" s="7">
        <v>476534.03</v>
      </c>
    </row>
    <row r="299" spans="1:3" x14ac:dyDescent="0.25">
      <c r="A299" s="1" t="s">
        <v>14</v>
      </c>
      <c r="B299" t="s">
        <v>9</v>
      </c>
      <c r="C299" s="8"/>
    </row>
    <row r="300" spans="1:3" x14ac:dyDescent="0.25">
      <c r="A300" t="s">
        <v>1688</v>
      </c>
      <c r="B300" t="s">
        <v>9</v>
      </c>
      <c r="C300" s="7">
        <v>351354.03</v>
      </c>
    </row>
    <row r="301" spans="1:3" x14ac:dyDescent="0.25">
      <c r="A301" t="s">
        <v>21</v>
      </c>
      <c r="B301" t="s">
        <v>9</v>
      </c>
      <c r="C301" s="7">
        <v>125000</v>
      </c>
    </row>
    <row r="302" spans="1:3" x14ac:dyDescent="0.25">
      <c r="A302" s="1" t="s">
        <v>22</v>
      </c>
      <c r="B302" t="s">
        <v>9</v>
      </c>
      <c r="C302" s="8">
        <f>C300+C301</f>
        <v>476354.03</v>
      </c>
    </row>
    <row r="303" spans="1:3" x14ac:dyDescent="0.25">
      <c r="A303" s="1" t="s">
        <v>23</v>
      </c>
      <c r="B303" t="s">
        <v>9</v>
      </c>
      <c r="C303" s="8"/>
    </row>
    <row r="304" spans="1:3" x14ac:dyDescent="0.25">
      <c r="A304" s="1" t="s">
        <v>1510</v>
      </c>
      <c r="B304" t="s">
        <v>9</v>
      </c>
      <c r="C304" s="10">
        <v>0</v>
      </c>
    </row>
    <row r="306" spans="1:3" ht="15.75" x14ac:dyDescent="0.25">
      <c r="A306" s="2" t="s">
        <v>1522</v>
      </c>
      <c r="B306" t="s">
        <v>9</v>
      </c>
      <c r="C306" s="8"/>
    </row>
    <row r="307" spans="1:3" x14ac:dyDescent="0.25">
      <c r="A307" t="s">
        <v>10</v>
      </c>
      <c r="B307" t="s">
        <v>9</v>
      </c>
      <c r="C307" s="7">
        <v>34192.339999999997</v>
      </c>
    </row>
    <row r="308" spans="1:3" x14ac:dyDescent="0.25">
      <c r="A308" t="s">
        <v>11</v>
      </c>
      <c r="B308" t="s">
        <v>9</v>
      </c>
      <c r="C308" s="7">
        <v>14504.21</v>
      </c>
    </row>
    <row r="309" spans="1:3" x14ac:dyDescent="0.25">
      <c r="A309" t="s">
        <v>12</v>
      </c>
      <c r="B309" t="s">
        <v>9</v>
      </c>
      <c r="C309" s="7">
        <v>8558.74</v>
      </c>
    </row>
    <row r="310" spans="1:3" x14ac:dyDescent="0.25">
      <c r="A310" t="s">
        <v>13</v>
      </c>
      <c r="B310" t="s">
        <v>9</v>
      </c>
      <c r="C310" s="7">
        <f>C307+C308-C309</f>
        <v>40137.81</v>
      </c>
    </row>
    <row r="311" spans="1:3" x14ac:dyDescent="0.25">
      <c r="A311" s="1" t="s">
        <v>14</v>
      </c>
      <c r="B311" t="s">
        <v>9</v>
      </c>
      <c r="C311" s="8"/>
    </row>
    <row r="312" spans="1:3" x14ac:dyDescent="0.25">
      <c r="A312" t="s">
        <v>1689</v>
      </c>
      <c r="B312" t="s">
        <v>9</v>
      </c>
      <c r="C312" s="7">
        <v>14504.21</v>
      </c>
    </row>
    <row r="313" spans="1:3" x14ac:dyDescent="0.25">
      <c r="A313" s="1" t="s">
        <v>22</v>
      </c>
      <c r="B313" t="s">
        <v>9</v>
      </c>
      <c r="C313" s="8">
        <v>14504.21</v>
      </c>
    </row>
    <row r="314" spans="1:3" x14ac:dyDescent="0.25">
      <c r="A314" s="1" t="s">
        <v>23</v>
      </c>
      <c r="B314" t="s">
        <v>9</v>
      </c>
      <c r="C314" s="8"/>
    </row>
    <row r="315" spans="1:3" x14ac:dyDescent="0.25">
      <c r="A315" s="1" t="s">
        <v>1598</v>
      </c>
      <c r="B315" t="s">
        <v>9</v>
      </c>
      <c r="C315" s="8"/>
    </row>
    <row r="316" spans="1:3" x14ac:dyDescent="0.25">
      <c r="A316" t="s">
        <v>1515</v>
      </c>
      <c r="B316" t="s">
        <v>1516</v>
      </c>
      <c r="C316" s="7">
        <v>571.25</v>
      </c>
    </row>
    <row r="317" spans="1:3" x14ac:dyDescent="0.25">
      <c r="A317" t="s">
        <v>1078</v>
      </c>
      <c r="B317" t="s">
        <v>619</v>
      </c>
      <c r="C317" s="7">
        <v>7987.49</v>
      </c>
    </row>
    <row r="318" spans="1:3" x14ac:dyDescent="0.25">
      <c r="A318" s="1" t="s">
        <v>1523</v>
      </c>
      <c r="B318" t="s">
        <v>9</v>
      </c>
      <c r="C318" s="8">
        <v>8558.74</v>
      </c>
    </row>
    <row r="319" spans="1:3" x14ac:dyDescent="0.25">
      <c r="C319" s="7"/>
    </row>
    <row r="320" spans="1:3" x14ac:dyDescent="0.25">
      <c r="C320" s="7"/>
    </row>
    <row r="321" spans="1:3" ht="15.75" x14ac:dyDescent="0.25">
      <c r="A321" s="2" t="s">
        <v>1525</v>
      </c>
      <c r="B321" t="s">
        <v>9</v>
      </c>
      <c r="C321" s="8"/>
    </row>
    <row r="322" spans="1:3" x14ac:dyDescent="0.25">
      <c r="A322" t="s">
        <v>10</v>
      </c>
      <c r="B322" t="s">
        <v>9</v>
      </c>
      <c r="C322" s="7">
        <v>338.84</v>
      </c>
    </row>
    <row r="323" spans="1:3" x14ac:dyDescent="0.25">
      <c r="A323" t="s">
        <v>11</v>
      </c>
      <c r="B323" t="s">
        <v>9</v>
      </c>
      <c r="C323" s="7">
        <v>203.04</v>
      </c>
    </row>
    <row r="324" spans="1:3" x14ac:dyDescent="0.25">
      <c r="A324" t="s">
        <v>12</v>
      </c>
      <c r="B324" t="s">
        <v>9</v>
      </c>
      <c r="C324" s="7">
        <v>178.72</v>
      </c>
    </row>
    <row r="325" spans="1:3" x14ac:dyDescent="0.25">
      <c r="A325" t="s">
        <v>13</v>
      </c>
      <c r="B325" t="s">
        <v>9</v>
      </c>
      <c r="C325" s="7">
        <f>C322+C323-C324</f>
        <v>363.15999999999997</v>
      </c>
    </row>
    <row r="326" spans="1:3" x14ac:dyDescent="0.25">
      <c r="A326" s="1" t="s">
        <v>14</v>
      </c>
      <c r="B326" t="s">
        <v>9</v>
      </c>
      <c r="C326" s="8"/>
    </row>
    <row r="327" spans="1:3" x14ac:dyDescent="0.25">
      <c r="A327" t="s">
        <v>1689</v>
      </c>
      <c r="B327" t="s">
        <v>9</v>
      </c>
      <c r="C327" s="7">
        <v>203.04</v>
      </c>
    </row>
    <row r="328" spans="1:3" x14ac:dyDescent="0.25">
      <c r="A328" s="1" t="s">
        <v>22</v>
      </c>
      <c r="B328" t="s">
        <v>9</v>
      </c>
      <c r="C328" s="8">
        <v>203.04</v>
      </c>
    </row>
    <row r="329" spans="1:3" x14ac:dyDescent="0.25">
      <c r="A329" s="1" t="s">
        <v>23</v>
      </c>
      <c r="B329" t="s">
        <v>9</v>
      </c>
      <c r="C329" s="8"/>
    </row>
    <row r="330" spans="1:3" x14ac:dyDescent="0.25">
      <c r="A330" s="1" t="s">
        <v>1599</v>
      </c>
      <c r="B330" t="s">
        <v>9</v>
      </c>
      <c r="C330" s="8"/>
    </row>
    <row r="331" spans="1:3" x14ac:dyDescent="0.25">
      <c r="A331" t="s">
        <v>1526</v>
      </c>
      <c r="B331" t="s">
        <v>107</v>
      </c>
      <c r="C331" s="7">
        <v>178.72</v>
      </c>
    </row>
    <row r="332" spans="1:3" x14ac:dyDescent="0.25">
      <c r="A332" s="1" t="s">
        <v>1527</v>
      </c>
      <c r="B332" t="s">
        <v>9</v>
      </c>
      <c r="C332" s="8">
        <v>178.72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7"/>
  <sheetViews>
    <sheetView topLeftCell="A400" workbookViewId="0">
      <selection activeCell="A221" sqref="A221"/>
    </sheetView>
  </sheetViews>
  <sheetFormatPr defaultRowHeight="15" x14ac:dyDescent="0.25"/>
  <cols>
    <col min="1" max="1" width="52" bestFit="1" customWidth="1"/>
    <col min="2" max="2" width="0" hidden="1" customWidth="1"/>
    <col min="3" max="3" width="13.5703125" bestFit="1" customWidth="1"/>
  </cols>
  <sheetData>
    <row r="1" spans="1:3" ht="15.75" x14ac:dyDescent="0.25">
      <c r="A1" s="2" t="s">
        <v>1204</v>
      </c>
      <c r="B1" t="s">
        <v>9</v>
      </c>
      <c r="C1" s="8"/>
    </row>
    <row r="2" spans="1:3" x14ac:dyDescent="0.25">
      <c r="A2" t="s">
        <v>10</v>
      </c>
      <c r="B2" t="s">
        <v>9</v>
      </c>
      <c r="C2" s="7">
        <v>164985.72</v>
      </c>
    </row>
    <row r="3" spans="1:3" x14ac:dyDescent="0.25">
      <c r="A3" t="s">
        <v>11</v>
      </c>
      <c r="B3" t="s">
        <v>9</v>
      </c>
      <c r="C3" s="7">
        <v>47481.120000000003</v>
      </c>
    </row>
    <row r="4" spans="1:3" x14ac:dyDescent="0.25">
      <c r="A4" t="s">
        <v>12</v>
      </c>
      <c r="B4" t="s">
        <v>9</v>
      </c>
      <c r="C4" s="7">
        <v>48101.89</v>
      </c>
    </row>
    <row r="5" spans="1:3" x14ac:dyDescent="0.25">
      <c r="A5" t="s">
        <v>13</v>
      </c>
      <c r="B5" t="s">
        <v>9</v>
      </c>
      <c r="C5" s="7">
        <f>C2+C3-C4</f>
        <v>164364.95000000001</v>
      </c>
    </row>
    <row r="6" spans="1:3" x14ac:dyDescent="0.25">
      <c r="A6" s="1" t="s">
        <v>14</v>
      </c>
      <c r="B6" t="s">
        <v>9</v>
      </c>
      <c r="C6" s="8"/>
    </row>
    <row r="7" spans="1:3" x14ac:dyDescent="0.25">
      <c r="A7" t="s">
        <v>17</v>
      </c>
      <c r="B7" t="s">
        <v>9</v>
      </c>
      <c r="C7" s="7">
        <v>35162.04</v>
      </c>
    </row>
    <row r="8" spans="1:3" x14ac:dyDescent="0.25">
      <c r="A8" t="s">
        <v>19</v>
      </c>
      <c r="B8" t="s">
        <v>9</v>
      </c>
      <c r="C8" s="7">
        <v>688.77</v>
      </c>
    </row>
    <row r="9" spans="1:3" x14ac:dyDescent="0.25">
      <c r="A9" t="s">
        <v>1689</v>
      </c>
      <c r="B9" t="s">
        <v>9</v>
      </c>
      <c r="C9" s="7">
        <v>10030.31</v>
      </c>
    </row>
    <row r="10" spans="1:3" x14ac:dyDescent="0.25">
      <c r="A10" t="s">
        <v>21</v>
      </c>
      <c r="B10" t="s">
        <v>9</v>
      </c>
      <c r="C10" s="7">
        <v>1600</v>
      </c>
    </row>
    <row r="11" spans="1:3" x14ac:dyDescent="0.25">
      <c r="A11" s="1" t="s">
        <v>22</v>
      </c>
      <c r="B11" t="s">
        <v>9</v>
      </c>
      <c r="C11" s="8">
        <f>SUM(C7:C10)</f>
        <v>47481.119999999995</v>
      </c>
    </row>
    <row r="12" spans="1:3" x14ac:dyDescent="0.25">
      <c r="A12" s="1" t="s">
        <v>23</v>
      </c>
      <c r="B12" t="s">
        <v>9</v>
      </c>
      <c r="C12" s="8"/>
    </row>
    <row r="13" spans="1:3" x14ac:dyDescent="0.25">
      <c r="A13" s="1" t="s">
        <v>1545</v>
      </c>
      <c r="B13" t="s">
        <v>9</v>
      </c>
      <c r="C13" s="8"/>
    </row>
    <row r="14" spans="1:3" x14ac:dyDescent="0.25">
      <c r="A14" t="s">
        <v>1205</v>
      </c>
      <c r="B14" t="s">
        <v>97</v>
      </c>
      <c r="C14" s="7">
        <v>1190</v>
      </c>
    </row>
    <row r="15" spans="1:3" x14ac:dyDescent="0.25">
      <c r="A15" t="s">
        <v>1206</v>
      </c>
      <c r="B15" t="s">
        <v>518</v>
      </c>
      <c r="C15" s="7">
        <v>2149.2800000000002</v>
      </c>
    </row>
    <row r="16" spans="1:3" x14ac:dyDescent="0.25">
      <c r="A16" t="s">
        <v>1207</v>
      </c>
      <c r="B16" t="s">
        <v>97</v>
      </c>
      <c r="C16" s="7">
        <v>4238</v>
      </c>
    </row>
    <row r="17" spans="1:3" x14ac:dyDescent="0.25">
      <c r="A17" t="s">
        <v>1208</v>
      </c>
      <c r="B17" t="s">
        <v>442</v>
      </c>
      <c r="C17" s="7">
        <v>79</v>
      </c>
    </row>
    <row r="18" spans="1:3" x14ac:dyDescent="0.25">
      <c r="A18" t="s">
        <v>186</v>
      </c>
      <c r="B18" t="s">
        <v>187</v>
      </c>
      <c r="C18" s="7">
        <v>203.26</v>
      </c>
    </row>
    <row r="19" spans="1:3" x14ac:dyDescent="0.25">
      <c r="A19" t="s">
        <v>1209</v>
      </c>
      <c r="B19" t="s">
        <v>1210</v>
      </c>
      <c r="C19" s="7">
        <v>1509.4</v>
      </c>
    </row>
    <row r="20" spans="1:3" x14ac:dyDescent="0.25">
      <c r="A20" t="s">
        <v>208</v>
      </c>
      <c r="B20" t="s">
        <v>1211</v>
      </c>
      <c r="C20" s="7">
        <v>8212.41</v>
      </c>
    </row>
    <row r="21" spans="1:3" x14ac:dyDescent="0.25">
      <c r="A21" t="s">
        <v>1212</v>
      </c>
      <c r="B21" t="s">
        <v>97</v>
      </c>
      <c r="C21" s="7">
        <v>264.89999999999998</v>
      </c>
    </row>
    <row r="22" spans="1:3" x14ac:dyDescent="0.25">
      <c r="A22" t="s">
        <v>263</v>
      </c>
      <c r="B22" t="s">
        <v>107</v>
      </c>
      <c r="C22" s="7">
        <v>2025</v>
      </c>
    </row>
    <row r="23" spans="1:3" x14ac:dyDescent="0.25">
      <c r="A23" t="s">
        <v>1213</v>
      </c>
      <c r="B23" t="s">
        <v>1210</v>
      </c>
      <c r="C23" s="7">
        <v>660</v>
      </c>
    </row>
    <row r="24" spans="1:3" x14ac:dyDescent="0.25">
      <c r="A24" t="s">
        <v>1117</v>
      </c>
      <c r="B24" t="s">
        <v>1118</v>
      </c>
      <c r="C24" s="7">
        <v>1002.16</v>
      </c>
    </row>
    <row r="25" spans="1:3" x14ac:dyDescent="0.25">
      <c r="A25" t="s">
        <v>439</v>
      </c>
      <c r="B25" t="s">
        <v>440</v>
      </c>
      <c r="C25" s="7">
        <v>31.98</v>
      </c>
    </row>
    <row r="26" spans="1:3" x14ac:dyDescent="0.25">
      <c r="A26" t="s">
        <v>1214</v>
      </c>
      <c r="B26" t="s">
        <v>97</v>
      </c>
      <c r="C26" s="7">
        <v>2615</v>
      </c>
    </row>
    <row r="27" spans="1:3" x14ac:dyDescent="0.25">
      <c r="A27" t="s">
        <v>1215</v>
      </c>
      <c r="B27" t="s">
        <v>112</v>
      </c>
      <c r="C27" s="7">
        <v>234.95</v>
      </c>
    </row>
    <row r="28" spans="1:3" x14ac:dyDescent="0.25">
      <c r="A28" t="s">
        <v>1216</v>
      </c>
      <c r="B28" t="s">
        <v>1217</v>
      </c>
      <c r="C28" s="7">
        <v>150</v>
      </c>
    </row>
    <row r="29" spans="1:3" x14ac:dyDescent="0.25">
      <c r="A29" t="s">
        <v>1218</v>
      </c>
      <c r="B29" t="s">
        <v>1219</v>
      </c>
      <c r="C29" s="7">
        <v>650</v>
      </c>
    </row>
    <row r="30" spans="1:3" x14ac:dyDescent="0.25">
      <c r="A30" t="s">
        <v>1220</v>
      </c>
      <c r="B30" t="s">
        <v>91</v>
      </c>
      <c r="C30" s="7">
        <v>3612</v>
      </c>
    </row>
    <row r="31" spans="1:3" x14ac:dyDescent="0.25">
      <c r="A31" t="s">
        <v>1221</v>
      </c>
      <c r="B31" t="s">
        <v>97</v>
      </c>
      <c r="C31" s="7">
        <v>45.95</v>
      </c>
    </row>
    <row r="32" spans="1:3" x14ac:dyDescent="0.25">
      <c r="A32" t="s">
        <v>665</v>
      </c>
      <c r="B32" t="s">
        <v>279</v>
      </c>
      <c r="C32" s="7">
        <v>150</v>
      </c>
    </row>
    <row r="33" spans="1:3" x14ac:dyDescent="0.25">
      <c r="A33" t="s">
        <v>1222</v>
      </c>
      <c r="B33" t="s">
        <v>95</v>
      </c>
      <c r="C33" s="7">
        <v>200</v>
      </c>
    </row>
    <row r="34" spans="1:3" x14ac:dyDescent="0.25">
      <c r="A34" t="s">
        <v>1223</v>
      </c>
      <c r="B34" t="s">
        <v>97</v>
      </c>
      <c r="C34" s="7">
        <v>175</v>
      </c>
    </row>
    <row r="35" spans="1:3" x14ac:dyDescent="0.25">
      <c r="A35" t="s">
        <v>752</v>
      </c>
      <c r="B35" t="s">
        <v>614</v>
      </c>
      <c r="C35" s="7">
        <v>11</v>
      </c>
    </row>
    <row r="36" spans="1:3" x14ac:dyDescent="0.25">
      <c r="A36" t="s">
        <v>1224</v>
      </c>
      <c r="B36" t="s">
        <v>259</v>
      </c>
      <c r="C36" s="7">
        <v>370</v>
      </c>
    </row>
    <row r="37" spans="1:3" x14ac:dyDescent="0.25">
      <c r="A37" t="s">
        <v>1084</v>
      </c>
      <c r="B37" t="s">
        <v>97</v>
      </c>
      <c r="C37" s="7">
        <v>35</v>
      </c>
    </row>
    <row r="38" spans="1:3" x14ac:dyDescent="0.25">
      <c r="A38" t="s">
        <v>1225</v>
      </c>
      <c r="B38" t="s">
        <v>1217</v>
      </c>
      <c r="C38" s="7">
        <v>636</v>
      </c>
    </row>
    <row r="39" spans="1:3" x14ac:dyDescent="0.25">
      <c r="A39" t="s">
        <v>1226</v>
      </c>
      <c r="B39" t="s">
        <v>751</v>
      </c>
      <c r="C39" s="7">
        <v>2087.5</v>
      </c>
    </row>
    <row r="40" spans="1:3" x14ac:dyDescent="0.25">
      <c r="A40" t="s">
        <v>1227</v>
      </c>
      <c r="B40" t="s">
        <v>1217</v>
      </c>
      <c r="C40" s="7">
        <v>60</v>
      </c>
    </row>
    <row r="41" spans="1:3" x14ac:dyDescent="0.25">
      <c r="A41" t="s">
        <v>1228</v>
      </c>
      <c r="B41" t="s">
        <v>518</v>
      </c>
      <c r="C41" s="7">
        <v>600</v>
      </c>
    </row>
    <row r="42" spans="1:3" x14ac:dyDescent="0.25">
      <c r="A42" t="s">
        <v>1229</v>
      </c>
      <c r="B42" t="s">
        <v>97</v>
      </c>
      <c r="C42" s="7">
        <v>271</v>
      </c>
    </row>
    <row r="43" spans="1:3" x14ac:dyDescent="0.25">
      <c r="A43" t="s">
        <v>1230</v>
      </c>
      <c r="B43" t="s">
        <v>1231</v>
      </c>
      <c r="C43" s="7">
        <v>68.19</v>
      </c>
    </row>
    <row r="44" spans="1:3" x14ac:dyDescent="0.25">
      <c r="A44" t="s">
        <v>1232</v>
      </c>
      <c r="B44" t="s">
        <v>97</v>
      </c>
      <c r="C44" s="7">
        <v>719.64</v>
      </c>
    </row>
    <row r="45" spans="1:3" x14ac:dyDescent="0.25">
      <c r="A45" t="s">
        <v>1233</v>
      </c>
      <c r="B45" t="s">
        <v>1231</v>
      </c>
      <c r="C45" s="7">
        <v>4048.7</v>
      </c>
    </row>
    <row r="46" spans="1:3" x14ac:dyDescent="0.25">
      <c r="A46" t="s">
        <v>885</v>
      </c>
      <c r="B46" t="s">
        <v>764</v>
      </c>
      <c r="C46" s="7">
        <v>126.68</v>
      </c>
    </row>
    <row r="47" spans="1:3" x14ac:dyDescent="0.25">
      <c r="A47" t="s">
        <v>890</v>
      </c>
      <c r="B47" t="s">
        <v>97</v>
      </c>
      <c r="C47" s="7">
        <v>3546</v>
      </c>
    </row>
    <row r="48" spans="1:3" x14ac:dyDescent="0.25">
      <c r="A48" t="s">
        <v>1234</v>
      </c>
      <c r="B48" t="s">
        <v>1235</v>
      </c>
      <c r="C48" s="7">
        <v>5009.8900000000003</v>
      </c>
    </row>
    <row r="49" spans="1:3" x14ac:dyDescent="0.25">
      <c r="A49" t="s">
        <v>1236</v>
      </c>
      <c r="B49" t="s">
        <v>97</v>
      </c>
      <c r="C49" s="7">
        <v>360</v>
      </c>
    </row>
    <row r="50" spans="1:3" x14ac:dyDescent="0.25">
      <c r="A50" t="s">
        <v>1237</v>
      </c>
      <c r="B50" t="s">
        <v>97</v>
      </c>
      <c r="C50" s="7">
        <v>692</v>
      </c>
    </row>
    <row r="51" spans="1:3" x14ac:dyDescent="0.25">
      <c r="A51" t="s">
        <v>1238</v>
      </c>
      <c r="B51" t="s">
        <v>1239</v>
      </c>
      <c r="C51" s="7">
        <v>62</v>
      </c>
    </row>
    <row r="52" spans="1:3" x14ac:dyDescent="0.25">
      <c r="A52" s="1" t="s">
        <v>1240</v>
      </c>
      <c r="B52" t="s">
        <v>9</v>
      </c>
      <c r="C52" s="8">
        <v>48101.89</v>
      </c>
    </row>
    <row r="53" spans="1:3" x14ac:dyDescent="0.25">
      <c r="C53" s="7"/>
    </row>
    <row r="54" spans="1:3" x14ac:dyDescent="0.25">
      <c r="C54" s="7"/>
    </row>
    <row r="55" spans="1:3" ht="15.75" x14ac:dyDescent="0.25">
      <c r="A55" s="2" t="s">
        <v>1242</v>
      </c>
      <c r="B55" t="s">
        <v>9</v>
      </c>
      <c r="C55" s="8"/>
    </row>
    <row r="56" spans="1:3" x14ac:dyDescent="0.25">
      <c r="A56" t="s">
        <v>10</v>
      </c>
      <c r="B56" t="s">
        <v>9</v>
      </c>
      <c r="C56" s="7">
        <v>120966.61</v>
      </c>
    </row>
    <row r="57" spans="1:3" x14ac:dyDescent="0.25">
      <c r="A57" t="s">
        <v>11</v>
      </c>
      <c r="B57" t="s">
        <v>9</v>
      </c>
      <c r="C57" s="7">
        <v>15502.6</v>
      </c>
    </row>
    <row r="58" spans="1:3" x14ac:dyDescent="0.25">
      <c r="A58" t="s">
        <v>12</v>
      </c>
      <c r="B58" t="s">
        <v>9</v>
      </c>
      <c r="C58" s="7">
        <v>21911.39</v>
      </c>
    </row>
    <row r="59" spans="1:3" x14ac:dyDescent="0.25">
      <c r="A59" t="s">
        <v>13</v>
      </c>
      <c r="B59" t="s">
        <v>9</v>
      </c>
      <c r="C59" s="7">
        <f>C56+C57-C58</f>
        <v>114557.81999999999</v>
      </c>
    </row>
    <row r="60" spans="1:3" x14ac:dyDescent="0.25">
      <c r="A60" s="1" t="s">
        <v>14</v>
      </c>
      <c r="B60" t="s">
        <v>9</v>
      </c>
      <c r="C60" s="8"/>
    </row>
    <row r="61" spans="1:3" x14ac:dyDescent="0.25">
      <c r="A61" t="s">
        <v>1686</v>
      </c>
      <c r="B61" t="s">
        <v>9</v>
      </c>
      <c r="C61" s="7">
        <v>15015</v>
      </c>
    </row>
    <row r="62" spans="1:3" x14ac:dyDescent="0.25">
      <c r="A62" t="s">
        <v>19</v>
      </c>
      <c r="B62" t="s">
        <v>9</v>
      </c>
      <c r="C62" s="7">
        <v>487.6</v>
      </c>
    </row>
    <row r="63" spans="1:3" x14ac:dyDescent="0.25">
      <c r="A63" s="1" t="s">
        <v>22</v>
      </c>
      <c r="B63" t="s">
        <v>9</v>
      </c>
      <c r="C63" s="8">
        <f>C61+C62</f>
        <v>15502.6</v>
      </c>
    </row>
    <row r="64" spans="1:3" x14ac:dyDescent="0.25">
      <c r="A64" s="1" t="s">
        <v>23</v>
      </c>
      <c r="B64" t="s">
        <v>9</v>
      </c>
      <c r="C64" s="8"/>
    </row>
    <row r="65" spans="1:3" x14ac:dyDescent="0.25">
      <c r="A65" s="1" t="s">
        <v>1546</v>
      </c>
      <c r="B65" t="s">
        <v>9</v>
      </c>
      <c r="C65" s="8"/>
    </row>
    <row r="66" spans="1:3" x14ac:dyDescent="0.25">
      <c r="A66" t="s">
        <v>1243</v>
      </c>
      <c r="B66">
        <v>1633.8</v>
      </c>
      <c r="C66" s="7">
        <v>1345.47</v>
      </c>
    </row>
    <row r="67" spans="1:3" x14ac:dyDescent="0.25">
      <c r="A67" t="s">
        <v>1244</v>
      </c>
      <c r="B67">
        <v>6000</v>
      </c>
      <c r="C67" s="7">
        <v>5109</v>
      </c>
    </row>
    <row r="68" spans="1:3" x14ac:dyDescent="0.25">
      <c r="A68" s="1" t="s">
        <v>1245</v>
      </c>
      <c r="B68" t="s">
        <v>9</v>
      </c>
      <c r="C68" s="8">
        <v>6454.47</v>
      </c>
    </row>
    <row r="69" spans="1:3" x14ac:dyDescent="0.25">
      <c r="A69" s="1" t="s">
        <v>1547</v>
      </c>
      <c r="B69" t="s">
        <v>9</v>
      </c>
      <c r="C69" s="8"/>
    </row>
    <row r="70" spans="1:3" x14ac:dyDescent="0.25">
      <c r="A70" t="s">
        <v>1246</v>
      </c>
      <c r="B70" t="s">
        <v>614</v>
      </c>
      <c r="C70" s="7">
        <v>220</v>
      </c>
    </row>
    <row r="71" spans="1:3" x14ac:dyDescent="0.25">
      <c r="A71" t="s">
        <v>1247</v>
      </c>
      <c r="B71" t="s">
        <v>95</v>
      </c>
      <c r="C71" s="7">
        <v>1060</v>
      </c>
    </row>
    <row r="72" spans="1:3" x14ac:dyDescent="0.25">
      <c r="A72" t="s">
        <v>422</v>
      </c>
      <c r="B72" t="s">
        <v>423</v>
      </c>
      <c r="C72" s="7">
        <v>98</v>
      </c>
    </row>
    <row r="73" spans="1:3" x14ac:dyDescent="0.25">
      <c r="A73" t="s">
        <v>453</v>
      </c>
      <c r="B73" t="s">
        <v>454</v>
      </c>
      <c r="C73" s="7">
        <v>1359.9</v>
      </c>
    </row>
    <row r="74" spans="1:3" x14ac:dyDescent="0.25">
      <c r="A74" t="s">
        <v>590</v>
      </c>
      <c r="B74" t="s">
        <v>591</v>
      </c>
      <c r="C74" s="7">
        <v>65.38</v>
      </c>
    </row>
    <row r="75" spans="1:3" x14ac:dyDescent="0.25">
      <c r="A75" t="s">
        <v>604</v>
      </c>
      <c r="B75" t="s">
        <v>605</v>
      </c>
      <c r="C75" s="7">
        <v>552.87</v>
      </c>
    </row>
    <row r="76" spans="1:3" x14ac:dyDescent="0.25">
      <c r="A76" t="s">
        <v>1248</v>
      </c>
      <c r="B76" t="s">
        <v>95</v>
      </c>
      <c r="C76" s="7">
        <v>312</v>
      </c>
    </row>
    <row r="77" spans="1:3" x14ac:dyDescent="0.25">
      <c r="A77" t="s">
        <v>1249</v>
      </c>
      <c r="B77" t="s">
        <v>1250</v>
      </c>
      <c r="C77" s="7">
        <v>2892</v>
      </c>
    </row>
    <row r="78" spans="1:3" x14ac:dyDescent="0.25">
      <c r="A78" t="s">
        <v>1251</v>
      </c>
      <c r="B78" t="s">
        <v>1252</v>
      </c>
      <c r="C78" s="7">
        <v>7413.14</v>
      </c>
    </row>
    <row r="79" spans="1:3" x14ac:dyDescent="0.25">
      <c r="A79" t="s">
        <v>742</v>
      </c>
      <c r="B79" t="s">
        <v>743</v>
      </c>
      <c r="C79" s="7">
        <v>488.63</v>
      </c>
    </row>
    <row r="80" spans="1:3" x14ac:dyDescent="0.25">
      <c r="A80" t="s">
        <v>1253</v>
      </c>
      <c r="B80" t="s">
        <v>1254</v>
      </c>
      <c r="C80" s="7">
        <v>995</v>
      </c>
    </row>
    <row r="81" spans="1:3" x14ac:dyDescent="0.25">
      <c r="A81" s="1" t="s">
        <v>1045</v>
      </c>
      <c r="B81" t="s">
        <v>9</v>
      </c>
      <c r="C81" s="8">
        <v>15456.92</v>
      </c>
    </row>
    <row r="82" spans="1:3" x14ac:dyDescent="0.25">
      <c r="A82" s="1" t="s">
        <v>1255</v>
      </c>
      <c r="B82" t="s">
        <v>9</v>
      </c>
      <c r="C82" s="8">
        <v>21911.39</v>
      </c>
    </row>
    <row r="85" spans="1:3" ht="15.75" x14ac:dyDescent="0.25">
      <c r="A85" s="2" t="s">
        <v>1257</v>
      </c>
      <c r="B85" t="s">
        <v>9</v>
      </c>
      <c r="C85" s="8"/>
    </row>
    <row r="86" spans="1:3" x14ac:dyDescent="0.25">
      <c r="A86" t="s">
        <v>10</v>
      </c>
      <c r="B86" t="s">
        <v>9</v>
      </c>
      <c r="C86" s="7">
        <v>29854.91</v>
      </c>
    </row>
    <row r="87" spans="1:3" x14ac:dyDescent="0.25">
      <c r="A87" t="s">
        <v>11</v>
      </c>
      <c r="B87" t="s">
        <v>9</v>
      </c>
      <c r="C87" s="7">
        <v>21727.72</v>
      </c>
    </row>
    <row r="88" spans="1:3" x14ac:dyDescent="0.25">
      <c r="A88" t="s">
        <v>12</v>
      </c>
      <c r="B88" t="s">
        <v>9</v>
      </c>
      <c r="C88" s="7">
        <v>27567.53</v>
      </c>
    </row>
    <row r="89" spans="1:3" x14ac:dyDescent="0.25">
      <c r="A89" t="s">
        <v>13</v>
      </c>
      <c r="B89" t="s">
        <v>9</v>
      </c>
      <c r="C89" s="7">
        <f>C86+C87-C88</f>
        <v>24015.100000000006</v>
      </c>
    </row>
    <row r="90" spans="1:3" x14ac:dyDescent="0.25">
      <c r="A90" s="1" t="s">
        <v>14</v>
      </c>
      <c r="B90" t="s">
        <v>9</v>
      </c>
      <c r="C90" s="8"/>
    </row>
    <row r="91" spans="1:3" x14ac:dyDescent="0.25">
      <c r="A91" t="s">
        <v>18</v>
      </c>
      <c r="B91" t="s">
        <v>9</v>
      </c>
      <c r="C91" s="7">
        <v>21727.72</v>
      </c>
    </row>
    <row r="92" spans="1:3" x14ac:dyDescent="0.25">
      <c r="A92" s="1" t="s">
        <v>22</v>
      </c>
      <c r="B92" t="s">
        <v>9</v>
      </c>
      <c r="C92" s="8">
        <v>21727.72</v>
      </c>
    </row>
    <row r="93" spans="1:3" x14ac:dyDescent="0.25">
      <c r="A93" s="1" t="s">
        <v>23</v>
      </c>
      <c r="B93" t="s">
        <v>9</v>
      </c>
      <c r="C93" s="8"/>
    </row>
    <row r="94" spans="1:3" x14ac:dyDescent="0.25">
      <c r="A94" s="1" t="s">
        <v>1548</v>
      </c>
      <c r="B94" t="s">
        <v>9</v>
      </c>
      <c r="C94" s="8"/>
    </row>
    <row r="95" spans="1:3" x14ac:dyDescent="0.25">
      <c r="A95" t="s">
        <v>1258</v>
      </c>
      <c r="B95" t="s">
        <v>1252</v>
      </c>
      <c r="C95" s="7">
        <v>727.3</v>
      </c>
    </row>
    <row r="96" spans="1:3" x14ac:dyDescent="0.25">
      <c r="A96" t="s">
        <v>1259</v>
      </c>
      <c r="B96" t="s">
        <v>95</v>
      </c>
      <c r="C96" s="7">
        <v>1100</v>
      </c>
    </row>
    <row r="97" spans="1:3" x14ac:dyDescent="0.25">
      <c r="A97" t="s">
        <v>1178</v>
      </c>
      <c r="B97" t="s">
        <v>95</v>
      </c>
      <c r="C97" s="7">
        <v>197.75</v>
      </c>
    </row>
    <row r="98" spans="1:3" x14ac:dyDescent="0.25">
      <c r="A98" t="s">
        <v>1215</v>
      </c>
      <c r="B98" t="s">
        <v>112</v>
      </c>
      <c r="C98" s="7">
        <v>600</v>
      </c>
    </row>
    <row r="99" spans="1:3" x14ac:dyDescent="0.25">
      <c r="A99" t="s">
        <v>1260</v>
      </c>
      <c r="B99" t="s">
        <v>1252</v>
      </c>
      <c r="C99" s="7">
        <v>660</v>
      </c>
    </row>
    <row r="100" spans="1:3" x14ac:dyDescent="0.25">
      <c r="A100" t="s">
        <v>1261</v>
      </c>
      <c r="B100" t="s">
        <v>1262</v>
      </c>
      <c r="C100" s="7">
        <v>143.35</v>
      </c>
    </row>
    <row r="101" spans="1:3" x14ac:dyDescent="0.25">
      <c r="A101" t="s">
        <v>1263</v>
      </c>
      <c r="B101" t="s">
        <v>1264</v>
      </c>
      <c r="C101" s="7">
        <v>2848</v>
      </c>
    </row>
    <row r="102" spans="1:3" x14ac:dyDescent="0.25">
      <c r="A102" t="s">
        <v>670</v>
      </c>
      <c r="B102" t="s">
        <v>169</v>
      </c>
      <c r="C102" s="7">
        <v>1737</v>
      </c>
    </row>
    <row r="103" spans="1:3" x14ac:dyDescent="0.25">
      <c r="A103" t="s">
        <v>1265</v>
      </c>
      <c r="B103" t="s">
        <v>1266</v>
      </c>
      <c r="C103" s="7">
        <v>400</v>
      </c>
    </row>
    <row r="104" spans="1:3" x14ac:dyDescent="0.25">
      <c r="A104" t="s">
        <v>1222</v>
      </c>
      <c r="B104" t="s">
        <v>95</v>
      </c>
      <c r="C104" s="7">
        <v>100</v>
      </c>
    </row>
    <row r="105" spans="1:3" x14ac:dyDescent="0.25">
      <c r="A105" t="s">
        <v>1267</v>
      </c>
      <c r="B105" t="s">
        <v>1254</v>
      </c>
      <c r="C105" s="7">
        <v>5100</v>
      </c>
    </row>
    <row r="106" spans="1:3" x14ac:dyDescent="0.25">
      <c r="A106" t="s">
        <v>1248</v>
      </c>
      <c r="B106" t="s">
        <v>95</v>
      </c>
      <c r="C106" s="7">
        <v>540</v>
      </c>
    </row>
    <row r="107" spans="1:3" x14ac:dyDescent="0.25">
      <c r="A107" t="s">
        <v>675</v>
      </c>
      <c r="B107" t="s">
        <v>676</v>
      </c>
      <c r="C107" s="7">
        <v>1476.72</v>
      </c>
    </row>
    <row r="108" spans="1:3" x14ac:dyDescent="0.25">
      <c r="A108" t="s">
        <v>1183</v>
      </c>
      <c r="B108" t="s">
        <v>802</v>
      </c>
      <c r="C108" s="7">
        <v>590.76</v>
      </c>
    </row>
    <row r="109" spans="1:3" x14ac:dyDescent="0.25">
      <c r="A109" t="s">
        <v>1268</v>
      </c>
      <c r="B109" t="s">
        <v>95</v>
      </c>
      <c r="C109" s="7">
        <v>79.5</v>
      </c>
    </row>
    <row r="110" spans="1:3" x14ac:dyDescent="0.25">
      <c r="A110" t="s">
        <v>758</v>
      </c>
      <c r="B110" t="s">
        <v>279</v>
      </c>
      <c r="C110" s="7">
        <v>1412</v>
      </c>
    </row>
    <row r="111" spans="1:3" x14ac:dyDescent="0.25">
      <c r="A111" t="s">
        <v>788</v>
      </c>
      <c r="B111" t="s">
        <v>95</v>
      </c>
      <c r="C111" s="7">
        <v>574.76</v>
      </c>
    </row>
    <row r="112" spans="1:3" x14ac:dyDescent="0.25">
      <c r="A112" t="s">
        <v>1269</v>
      </c>
      <c r="B112" t="s">
        <v>1252</v>
      </c>
      <c r="C112" s="7">
        <v>4760</v>
      </c>
    </row>
    <row r="113" spans="1:3" x14ac:dyDescent="0.25">
      <c r="A113" t="s">
        <v>810</v>
      </c>
      <c r="B113" t="s">
        <v>95</v>
      </c>
      <c r="C113" s="7">
        <v>1173.72</v>
      </c>
    </row>
    <row r="114" spans="1:3" x14ac:dyDescent="0.25">
      <c r="A114" t="s">
        <v>887</v>
      </c>
      <c r="B114" t="s">
        <v>619</v>
      </c>
      <c r="C114" s="7">
        <v>1455.9</v>
      </c>
    </row>
    <row r="115" spans="1:3" x14ac:dyDescent="0.25">
      <c r="A115" t="s">
        <v>953</v>
      </c>
      <c r="B115" t="s">
        <v>95</v>
      </c>
      <c r="C115" s="7">
        <v>978.77</v>
      </c>
    </row>
    <row r="116" spans="1:3" x14ac:dyDescent="0.25">
      <c r="A116" t="s">
        <v>1270</v>
      </c>
      <c r="B116" t="s">
        <v>95</v>
      </c>
      <c r="C116" s="7">
        <v>272</v>
      </c>
    </row>
    <row r="117" spans="1:3" x14ac:dyDescent="0.25">
      <c r="A117" t="s">
        <v>1238</v>
      </c>
      <c r="B117" t="s">
        <v>1239</v>
      </c>
      <c r="C117" s="7">
        <v>640</v>
      </c>
    </row>
    <row r="118" spans="1:3" x14ac:dyDescent="0.25">
      <c r="A118" s="1" t="s">
        <v>1271</v>
      </c>
      <c r="B118" t="s">
        <v>9</v>
      </c>
      <c r="C118" s="8">
        <v>27567.53</v>
      </c>
    </row>
    <row r="119" spans="1:3" x14ac:dyDescent="0.25">
      <c r="A119" s="1"/>
      <c r="C119" s="8"/>
    </row>
    <row r="121" spans="1:3" ht="15.75" x14ac:dyDescent="0.25">
      <c r="A121" s="2" t="s">
        <v>1275</v>
      </c>
      <c r="B121" t="s">
        <v>9</v>
      </c>
      <c r="C121" s="8"/>
    </row>
    <row r="122" spans="1:3" x14ac:dyDescent="0.25">
      <c r="A122" t="s">
        <v>10</v>
      </c>
      <c r="B122" t="s">
        <v>9</v>
      </c>
      <c r="C122" s="7">
        <v>6943.31</v>
      </c>
    </row>
    <row r="123" spans="1:3" x14ac:dyDescent="0.25">
      <c r="A123" t="s">
        <v>11</v>
      </c>
      <c r="B123" t="s">
        <v>9</v>
      </c>
      <c r="C123" s="7">
        <v>3290.91</v>
      </c>
    </row>
    <row r="124" spans="1:3" x14ac:dyDescent="0.25">
      <c r="A124" t="s">
        <v>12</v>
      </c>
      <c r="B124" t="s">
        <v>9</v>
      </c>
      <c r="C124" s="7">
        <v>2313.67</v>
      </c>
    </row>
    <row r="125" spans="1:3" x14ac:dyDescent="0.25">
      <c r="A125" t="s">
        <v>13</v>
      </c>
      <c r="B125" t="s">
        <v>9</v>
      </c>
      <c r="C125" s="7">
        <f>C122+C123-C124</f>
        <v>7920.5500000000011</v>
      </c>
    </row>
    <row r="126" spans="1:3" x14ac:dyDescent="0.25">
      <c r="A126" s="1" t="s">
        <v>14</v>
      </c>
      <c r="B126" t="s">
        <v>9</v>
      </c>
      <c r="C126" s="8"/>
    </row>
    <row r="127" spans="1:3" x14ac:dyDescent="0.25">
      <c r="A127" t="s">
        <v>18</v>
      </c>
      <c r="B127" t="s">
        <v>9</v>
      </c>
      <c r="C127" s="7">
        <v>2200</v>
      </c>
    </row>
    <row r="128" spans="1:3" x14ac:dyDescent="0.25">
      <c r="A128" t="s">
        <v>20</v>
      </c>
      <c r="B128" t="s">
        <v>9</v>
      </c>
      <c r="C128" s="7">
        <v>1090.9100000000001</v>
      </c>
    </row>
    <row r="129" spans="1:3" x14ac:dyDescent="0.25">
      <c r="A129" s="1" t="s">
        <v>22</v>
      </c>
      <c r="B129" t="s">
        <v>9</v>
      </c>
      <c r="C129" s="8">
        <f>C127+C128</f>
        <v>3290.91</v>
      </c>
    </row>
    <row r="130" spans="1:3" x14ac:dyDescent="0.25">
      <c r="A130" s="1" t="s">
        <v>23</v>
      </c>
      <c r="B130" t="s">
        <v>9</v>
      </c>
      <c r="C130" s="8"/>
    </row>
    <row r="131" spans="1:3" x14ac:dyDescent="0.25">
      <c r="A131" s="1" t="s">
        <v>1551</v>
      </c>
      <c r="B131" t="s">
        <v>9</v>
      </c>
      <c r="C131" s="8"/>
    </row>
    <row r="132" spans="1:3" x14ac:dyDescent="0.25">
      <c r="A132" t="s">
        <v>208</v>
      </c>
      <c r="B132" t="s">
        <v>1211</v>
      </c>
      <c r="C132" s="7">
        <v>314.16000000000003</v>
      </c>
    </row>
    <row r="133" spans="1:3" x14ac:dyDescent="0.25">
      <c r="A133" t="s">
        <v>1276</v>
      </c>
      <c r="B133" t="s">
        <v>614</v>
      </c>
      <c r="C133" s="7">
        <v>25.6</v>
      </c>
    </row>
    <row r="134" spans="1:3" x14ac:dyDescent="0.25">
      <c r="A134" t="s">
        <v>1265</v>
      </c>
      <c r="B134" t="s">
        <v>1266</v>
      </c>
      <c r="C134" s="7">
        <v>525</v>
      </c>
    </row>
    <row r="135" spans="1:3" x14ac:dyDescent="0.25">
      <c r="A135" t="s">
        <v>1253</v>
      </c>
      <c r="B135" t="s">
        <v>1254</v>
      </c>
      <c r="C135" s="7">
        <v>1340.91</v>
      </c>
    </row>
    <row r="136" spans="1:3" x14ac:dyDescent="0.25">
      <c r="A136" t="s">
        <v>1277</v>
      </c>
      <c r="B136" t="s">
        <v>1278</v>
      </c>
      <c r="C136" s="7">
        <v>108</v>
      </c>
    </row>
    <row r="137" spans="1:3" x14ac:dyDescent="0.25">
      <c r="A137" s="1" t="s">
        <v>1279</v>
      </c>
      <c r="B137" t="s">
        <v>9</v>
      </c>
      <c r="C137" s="8">
        <v>2313.67</v>
      </c>
    </row>
    <row r="138" spans="1:3" x14ac:dyDescent="0.25">
      <c r="A138" s="1"/>
      <c r="C138" s="8"/>
    </row>
    <row r="140" spans="1:3" ht="15.75" x14ac:dyDescent="0.25">
      <c r="A140" s="2" t="s">
        <v>90</v>
      </c>
      <c r="B140" t="s">
        <v>9</v>
      </c>
      <c r="C140" s="8"/>
    </row>
    <row r="141" spans="1:3" x14ac:dyDescent="0.25">
      <c r="A141" t="s">
        <v>10</v>
      </c>
      <c r="B141" t="s">
        <v>9</v>
      </c>
      <c r="C141" s="7">
        <v>9616.08</v>
      </c>
    </row>
    <row r="142" spans="1:3" x14ac:dyDescent="0.25">
      <c r="A142" t="s">
        <v>11</v>
      </c>
      <c r="B142" t="s">
        <v>9</v>
      </c>
      <c r="C142" s="7">
        <v>221698.57</v>
      </c>
    </row>
    <row r="143" spans="1:3" x14ac:dyDescent="0.25">
      <c r="A143" t="s">
        <v>12</v>
      </c>
      <c r="B143" t="s">
        <v>9</v>
      </c>
      <c r="C143" s="7">
        <v>214789.93</v>
      </c>
    </row>
    <row r="144" spans="1:3" x14ac:dyDescent="0.25">
      <c r="A144" t="s">
        <v>13</v>
      </c>
      <c r="B144" t="s">
        <v>9</v>
      </c>
      <c r="C144" s="7">
        <f>C141+C142-C143</f>
        <v>16524.72</v>
      </c>
    </row>
    <row r="145" spans="1:3" x14ac:dyDescent="0.25">
      <c r="A145" s="1" t="s">
        <v>14</v>
      </c>
      <c r="B145" t="s">
        <v>9</v>
      </c>
      <c r="C145" s="8"/>
    </row>
    <row r="146" spans="1:3" x14ac:dyDescent="0.25">
      <c r="A146" t="s">
        <v>1689</v>
      </c>
      <c r="B146" t="s">
        <v>9</v>
      </c>
      <c r="C146" s="7">
        <v>181698.57</v>
      </c>
    </row>
    <row r="147" spans="1:3" x14ac:dyDescent="0.25">
      <c r="A147" t="s">
        <v>21</v>
      </c>
      <c r="B147" t="s">
        <v>9</v>
      </c>
      <c r="C147" s="7">
        <v>40000</v>
      </c>
    </row>
    <row r="148" spans="1:3" x14ac:dyDescent="0.25">
      <c r="A148" s="1" t="s">
        <v>22</v>
      </c>
      <c r="B148" t="s">
        <v>9</v>
      </c>
      <c r="C148" s="8">
        <f>C146+C147</f>
        <v>221698.57</v>
      </c>
    </row>
    <row r="149" spans="1:3" x14ac:dyDescent="0.25">
      <c r="A149" s="1" t="s">
        <v>23</v>
      </c>
      <c r="B149" t="s">
        <v>9</v>
      </c>
      <c r="C149" s="8"/>
    </row>
    <row r="150" spans="1:3" x14ac:dyDescent="0.25">
      <c r="A150" s="1" t="s">
        <v>1552</v>
      </c>
      <c r="B150" t="s">
        <v>9</v>
      </c>
      <c r="C150" s="8"/>
    </row>
    <row r="151" spans="1:3" x14ac:dyDescent="0.25">
      <c r="A151" t="s">
        <v>1281</v>
      </c>
      <c r="B151" t="s">
        <v>1282</v>
      </c>
      <c r="C151" s="7">
        <v>24181.42</v>
      </c>
    </row>
    <row r="152" spans="1:3" x14ac:dyDescent="0.25">
      <c r="A152" t="s">
        <v>224</v>
      </c>
      <c r="B152" t="s">
        <v>225</v>
      </c>
      <c r="C152" s="7">
        <v>12091</v>
      </c>
    </row>
    <row r="153" spans="1:3" x14ac:dyDescent="0.25">
      <c r="A153" t="s">
        <v>263</v>
      </c>
      <c r="B153" t="s">
        <v>107</v>
      </c>
      <c r="C153" s="7">
        <v>174326.6</v>
      </c>
    </row>
    <row r="154" spans="1:3" x14ac:dyDescent="0.25">
      <c r="A154" t="s">
        <v>1283</v>
      </c>
      <c r="B154" t="s">
        <v>1282</v>
      </c>
      <c r="C154" s="7">
        <v>630.02</v>
      </c>
    </row>
    <row r="155" spans="1:3" x14ac:dyDescent="0.25">
      <c r="A155" t="s">
        <v>1284</v>
      </c>
      <c r="B155" t="s">
        <v>1282</v>
      </c>
      <c r="C155" s="7">
        <v>3560.89</v>
      </c>
    </row>
    <row r="156" spans="1:3" x14ac:dyDescent="0.25">
      <c r="A156" s="1" t="s">
        <v>1285</v>
      </c>
      <c r="B156" t="s">
        <v>9</v>
      </c>
      <c r="C156" s="8">
        <v>214789.93</v>
      </c>
    </row>
    <row r="157" spans="1:3" x14ac:dyDescent="0.25">
      <c r="A157" s="1"/>
      <c r="C157" s="8"/>
    </row>
    <row r="159" spans="1:3" ht="15.75" x14ac:dyDescent="0.25">
      <c r="A159" s="2" t="s">
        <v>1291</v>
      </c>
      <c r="B159" t="s">
        <v>9</v>
      </c>
      <c r="C159" s="8"/>
    </row>
    <row r="160" spans="1:3" x14ac:dyDescent="0.25">
      <c r="A160" t="s">
        <v>10</v>
      </c>
      <c r="B160" t="s">
        <v>9</v>
      </c>
      <c r="C160" s="7">
        <v>28606.91</v>
      </c>
    </row>
    <row r="161" spans="1:3" x14ac:dyDescent="0.25">
      <c r="A161" t="s">
        <v>11</v>
      </c>
      <c r="B161" t="s">
        <v>9</v>
      </c>
      <c r="C161" s="7">
        <v>43575.16</v>
      </c>
    </row>
    <row r="162" spans="1:3" x14ac:dyDescent="0.25">
      <c r="A162" t="s">
        <v>12</v>
      </c>
      <c r="B162" t="s">
        <v>9</v>
      </c>
      <c r="C162" s="7">
        <v>34221.74</v>
      </c>
    </row>
    <row r="163" spans="1:3" x14ac:dyDescent="0.25">
      <c r="A163" t="s">
        <v>13</v>
      </c>
      <c r="B163" t="s">
        <v>9</v>
      </c>
      <c r="C163" s="7">
        <f>C160+C161-C162</f>
        <v>37960.330000000009</v>
      </c>
    </row>
    <row r="164" spans="1:3" x14ac:dyDescent="0.25">
      <c r="A164" s="1" t="s">
        <v>14</v>
      </c>
      <c r="B164" t="s">
        <v>9</v>
      </c>
      <c r="C164" s="8"/>
    </row>
    <row r="165" spans="1:3" x14ac:dyDescent="0.25">
      <c r="A165" t="s">
        <v>17</v>
      </c>
      <c r="B165" t="s">
        <v>9</v>
      </c>
      <c r="C165" s="7">
        <v>1734.1</v>
      </c>
    </row>
    <row r="166" spans="1:3" x14ac:dyDescent="0.25">
      <c r="A166" t="s">
        <v>18</v>
      </c>
      <c r="B166" t="s">
        <v>9</v>
      </c>
      <c r="C166" s="7">
        <v>41841.06</v>
      </c>
    </row>
    <row r="167" spans="1:3" x14ac:dyDescent="0.25">
      <c r="A167" s="1" t="s">
        <v>22</v>
      </c>
      <c r="B167" t="s">
        <v>9</v>
      </c>
      <c r="C167" s="8">
        <f>C165+C166</f>
        <v>43575.159999999996</v>
      </c>
    </row>
    <row r="168" spans="1:3" x14ac:dyDescent="0.25">
      <c r="A168" s="1" t="s">
        <v>23</v>
      </c>
      <c r="B168" t="s">
        <v>9</v>
      </c>
      <c r="C168" s="8"/>
    </row>
    <row r="169" spans="1:3" x14ac:dyDescent="0.25">
      <c r="A169" s="1" t="s">
        <v>1554</v>
      </c>
      <c r="B169" t="s">
        <v>9</v>
      </c>
      <c r="C169" s="8"/>
    </row>
    <row r="170" spans="1:3" x14ac:dyDescent="0.25">
      <c r="A170" t="s">
        <v>1292</v>
      </c>
      <c r="B170" t="s">
        <v>583</v>
      </c>
      <c r="C170" s="7">
        <v>1782.25</v>
      </c>
    </row>
    <row r="171" spans="1:3" x14ac:dyDescent="0.25">
      <c r="A171" t="s">
        <v>1293</v>
      </c>
      <c r="B171" t="s">
        <v>1294</v>
      </c>
      <c r="C171" s="7">
        <v>8921.25</v>
      </c>
    </row>
    <row r="172" spans="1:3" x14ac:dyDescent="0.25">
      <c r="A172" t="s">
        <v>208</v>
      </c>
      <c r="B172" t="s">
        <v>1211</v>
      </c>
      <c r="C172" s="7">
        <v>1840</v>
      </c>
    </row>
    <row r="173" spans="1:3" x14ac:dyDescent="0.25">
      <c r="A173" t="s">
        <v>1295</v>
      </c>
      <c r="B173" t="s">
        <v>1294</v>
      </c>
      <c r="C173" s="7">
        <v>11500</v>
      </c>
    </row>
    <row r="174" spans="1:3" x14ac:dyDescent="0.25">
      <c r="A174" t="s">
        <v>1296</v>
      </c>
      <c r="B174" t="s">
        <v>1294</v>
      </c>
      <c r="C174" s="7">
        <v>3050</v>
      </c>
    </row>
    <row r="175" spans="1:3" x14ac:dyDescent="0.25">
      <c r="A175" t="s">
        <v>1265</v>
      </c>
      <c r="B175" t="s">
        <v>1266</v>
      </c>
      <c r="C175" s="7">
        <v>7103.24</v>
      </c>
    </row>
    <row r="176" spans="1:3" x14ac:dyDescent="0.25">
      <c r="A176" t="s">
        <v>1297</v>
      </c>
      <c r="B176" t="s">
        <v>1294</v>
      </c>
      <c r="C176" s="7">
        <v>25</v>
      </c>
    </row>
    <row r="177" spans="1:3" x14ac:dyDescent="0.25">
      <c r="A177" s="1" t="s">
        <v>1298</v>
      </c>
      <c r="B177" t="s">
        <v>9</v>
      </c>
      <c r="C177" s="8">
        <v>34221.74</v>
      </c>
    </row>
    <row r="178" spans="1:3" x14ac:dyDescent="0.25">
      <c r="A178" s="1"/>
      <c r="C178" s="8"/>
    </row>
    <row r="180" spans="1:3" ht="15.75" x14ac:dyDescent="0.25">
      <c r="A180" s="2" t="s">
        <v>1340</v>
      </c>
      <c r="B180" t="s">
        <v>9</v>
      </c>
      <c r="C180" s="8"/>
    </row>
    <row r="181" spans="1:3" x14ac:dyDescent="0.25">
      <c r="A181" t="s">
        <v>1559</v>
      </c>
      <c r="B181" t="s">
        <v>9</v>
      </c>
      <c r="C181" s="7">
        <v>0</v>
      </c>
    </row>
    <row r="182" spans="1:3" x14ac:dyDescent="0.25">
      <c r="A182" t="s">
        <v>14</v>
      </c>
      <c r="C182" s="7">
        <v>236907.66</v>
      </c>
    </row>
    <row r="183" spans="1:3" x14ac:dyDescent="0.25">
      <c r="A183" t="s">
        <v>12</v>
      </c>
      <c r="B183" t="s">
        <v>9</v>
      </c>
      <c r="C183" s="7">
        <v>236907.66</v>
      </c>
    </row>
    <row r="184" spans="1:3" x14ac:dyDescent="0.25">
      <c r="A184" t="s">
        <v>1560</v>
      </c>
      <c r="C184" s="7">
        <v>0</v>
      </c>
    </row>
    <row r="185" spans="1:3" x14ac:dyDescent="0.25">
      <c r="A185" s="1" t="s">
        <v>14</v>
      </c>
      <c r="B185" t="s">
        <v>9</v>
      </c>
      <c r="C185" s="8"/>
    </row>
    <row r="186" spans="1:3" x14ac:dyDescent="0.25">
      <c r="A186" t="s">
        <v>17</v>
      </c>
      <c r="B186" t="s">
        <v>9</v>
      </c>
      <c r="C186" s="7">
        <v>227407.66</v>
      </c>
    </row>
    <row r="187" spans="1:3" x14ac:dyDescent="0.25">
      <c r="A187" t="s">
        <v>1689</v>
      </c>
      <c r="B187" t="s">
        <v>9</v>
      </c>
      <c r="C187" s="7">
        <v>9500</v>
      </c>
    </row>
    <row r="188" spans="1:3" x14ac:dyDescent="0.25">
      <c r="A188" s="1" t="s">
        <v>22</v>
      </c>
      <c r="B188" t="s">
        <v>9</v>
      </c>
      <c r="C188" s="8">
        <f>C186+C187</f>
        <v>236907.66</v>
      </c>
    </row>
    <row r="189" spans="1:3" x14ac:dyDescent="0.25">
      <c r="A189" s="1" t="s">
        <v>23</v>
      </c>
      <c r="B189" t="s">
        <v>9</v>
      </c>
      <c r="C189" s="8"/>
    </row>
    <row r="190" spans="1:3" x14ac:dyDescent="0.25">
      <c r="A190" s="1" t="s">
        <v>1561</v>
      </c>
      <c r="B190" t="s">
        <v>9</v>
      </c>
      <c r="C190" s="8"/>
    </row>
    <row r="191" spans="1:3" x14ac:dyDescent="0.25">
      <c r="A191" t="s">
        <v>1341</v>
      </c>
      <c r="B191" t="s">
        <v>1217</v>
      </c>
      <c r="C191" s="7">
        <v>147407.23000000001</v>
      </c>
    </row>
    <row r="192" spans="1:3" x14ac:dyDescent="0.25">
      <c r="A192" t="s">
        <v>208</v>
      </c>
      <c r="B192" t="s">
        <v>1211</v>
      </c>
      <c r="C192" s="7">
        <v>5227.92</v>
      </c>
    </row>
    <row r="193" spans="1:3" x14ac:dyDescent="0.25">
      <c r="A193" t="s">
        <v>1342</v>
      </c>
      <c r="B193" t="s">
        <v>259</v>
      </c>
      <c r="C193" s="7">
        <v>22368.45</v>
      </c>
    </row>
    <row r="194" spans="1:3" x14ac:dyDescent="0.25">
      <c r="A194" t="s">
        <v>1117</v>
      </c>
      <c r="B194" t="s">
        <v>1118</v>
      </c>
      <c r="C194" s="7">
        <v>1600</v>
      </c>
    </row>
    <row r="195" spans="1:3" x14ac:dyDescent="0.25">
      <c r="A195" t="s">
        <v>1343</v>
      </c>
      <c r="B195" t="s">
        <v>259</v>
      </c>
      <c r="C195" s="7">
        <v>10548.5</v>
      </c>
    </row>
    <row r="196" spans="1:3" x14ac:dyDescent="0.25">
      <c r="A196" t="s">
        <v>1344</v>
      </c>
      <c r="B196" t="s">
        <v>259</v>
      </c>
      <c r="C196" s="7">
        <v>5000</v>
      </c>
    </row>
    <row r="197" spans="1:3" x14ac:dyDescent="0.25">
      <c r="A197" t="s">
        <v>1345</v>
      </c>
      <c r="B197" t="s">
        <v>259</v>
      </c>
      <c r="C197" s="7">
        <v>5395.55</v>
      </c>
    </row>
    <row r="198" spans="1:3" x14ac:dyDescent="0.25">
      <c r="A198" t="s">
        <v>1346</v>
      </c>
      <c r="B198" t="s">
        <v>107</v>
      </c>
      <c r="C198" s="7">
        <v>2060.33</v>
      </c>
    </row>
    <row r="199" spans="1:3" x14ac:dyDescent="0.25">
      <c r="A199" t="s">
        <v>1347</v>
      </c>
      <c r="B199" t="s">
        <v>259</v>
      </c>
      <c r="C199" s="7">
        <v>1600</v>
      </c>
    </row>
    <row r="200" spans="1:3" x14ac:dyDescent="0.25">
      <c r="A200" t="s">
        <v>1348</v>
      </c>
      <c r="B200" t="s">
        <v>259</v>
      </c>
      <c r="C200" s="7">
        <v>3000</v>
      </c>
    </row>
    <row r="201" spans="1:3" x14ac:dyDescent="0.25">
      <c r="A201" t="s">
        <v>1349</v>
      </c>
      <c r="B201" t="s">
        <v>259</v>
      </c>
      <c r="C201" s="7">
        <v>5004.12</v>
      </c>
    </row>
    <row r="202" spans="1:3" x14ac:dyDescent="0.25">
      <c r="A202" t="s">
        <v>1350</v>
      </c>
      <c r="B202" t="s">
        <v>1351</v>
      </c>
      <c r="C202" s="7">
        <v>8000</v>
      </c>
    </row>
    <row r="203" spans="1:3" x14ac:dyDescent="0.25">
      <c r="A203" t="s">
        <v>1352</v>
      </c>
      <c r="B203" t="s">
        <v>259</v>
      </c>
      <c r="C203" s="7">
        <v>3087.55</v>
      </c>
    </row>
    <row r="204" spans="1:3" x14ac:dyDescent="0.25">
      <c r="A204" t="s">
        <v>1204</v>
      </c>
      <c r="B204" t="s">
        <v>91</v>
      </c>
      <c r="C204" s="7">
        <v>1600</v>
      </c>
    </row>
    <row r="205" spans="1:3" x14ac:dyDescent="0.25">
      <c r="A205" t="s">
        <v>1353</v>
      </c>
      <c r="B205" t="s">
        <v>1351</v>
      </c>
      <c r="C205" s="7">
        <v>1500</v>
      </c>
    </row>
    <row r="206" spans="1:3" x14ac:dyDescent="0.25">
      <c r="A206" t="s">
        <v>1354</v>
      </c>
      <c r="B206" t="s">
        <v>1355</v>
      </c>
      <c r="C206" s="7">
        <v>1500</v>
      </c>
    </row>
    <row r="207" spans="1:3" x14ac:dyDescent="0.25">
      <c r="A207" t="s">
        <v>1356</v>
      </c>
      <c r="B207" t="s">
        <v>259</v>
      </c>
      <c r="C207" s="7">
        <v>12008.01</v>
      </c>
    </row>
    <row r="208" spans="1:3" x14ac:dyDescent="0.25">
      <c r="A208" s="1" t="s">
        <v>1357</v>
      </c>
      <c r="B208" t="s">
        <v>9</v>
      </c>
      <c r="C208" s="8">
        <v>236907.66</v>
      </c>
    </row>
    <row r="210" spans="1:3" ht="15.75" x14ac:dyDescent="0.25">
      <c r="A210" s="2" t="s">
        <v>1220</v>
      </c>
      <c r="B210" t="s">
        <v>9</v>
      </c>
      <c r="C210" s="8"/>
    </row>
    <row r="211" spans="1:3" x14ac:dyDescent="0.25">
      <c r="A211" t="s">
        <v>10</v>
      </c>
      <c r="B211" t="s">
        <v>9</v>
      </c>
      <c r="C211" s="7">
        <v>116785.89</v>
      </c>
    </row>
    <row r="212" spans="1:3" x14ac:dyDescent="0.25">
      <c r="A212" t="s">
        <v>11</v>
      </c>
      <c r="B212" t="s">
        <v>9</v>
      </c>
      <c r="C212" s="7">
        <v>2209478.3199999998</v>
      </c>
    </row>
    <row r="213" spans="1:3" x14ac:dyDescent="0.25">
      <c r="A213" t="s">
        <v>12</v>
      </c>
      <c r="B213" t="s">
        <v>9</v>
      </c>
      <c r="C213" s="7">
        <v>2061758.96</v>
      </c>
    </row>
    <row r="214" spans="1:3" x14ac:dyDescent="0.25">
      <c r="A214" t="s">
        <v>13</v>
      </c>
      <c r="B214" t="s">
        <v>9</v>
      </c>
      <c r="C214" s="7">
        <f>C211+C212-C213</f>
        <v>264505.25</v>
      </c>
    </row>
    <row r="215" spans="1:3" x14ac:dyDescent="0.25">
      <c r="A215" s="1" t="s">
        <v>14</v>
      </c>
      <c r="B215" t="s">
        <v>9</v>
      </c>
      <c r="C215" s="8"/>
    </row>
    <row r="216" spans="1:3" x14ac:dyDescent="0.25">
      <c r="A216" t="s">
        <v>16</v>
      </c>
      <c r="B216" t="s">
        <v>9</v>
      </c>
      <c r="C216" s="7">
        <v>1674242.94</v>
      </c>
    </row>
    <row r="217" spans="1:3" x14ac:dyDescent="0.25">
      <c r="A217" t="s">
        <v>17</v>
      </c>
      <c r="B217" t="s">
        <v>9</v>
      </c>
      <c r="C217" s="7">
        <v>473984.69</v>
      </c>
    </row>
    <row r="218" spans="1:3" x14ac:dyDescent="0.25">
      <c r="A218" t="s">
        <v>1690</v>
      </c>
      <c r="C218" s="7">
        <v>38921.39</v>
      </c>
    </row>
    <row r="219" spans="1:3" x14ac:dyDescent="0.25">
      <c r="A219" t="s">
        <v>19</v>
      </c>
      <c r="B219" t="s">
        <v>9</v>
      </c>
      <c r="C219" s="7">
        <v>994.63</v>
      </c>
    </row>
    <row r="220" spans="1:3" x14ac:dyDescent="0.25">
      <c r="A220" t="s">
        <v>1691</v>
      </c>
      <c r="C220" s="7">
        <v>17722.669999999998</v>
      </c>
    </row>
    <row r="221" spans="1:3" x14ac:dyDescent="0.25">
      <c r="A221" t="s">
        <v>21</v>
      </c>
      <c r="B221" t="s">
        <v>9</v>
      </c>
      <c r="C221" s="7">
        <v>3612</v>
      </c>
    </row>
    <row r="222" spans="1:3" x14ac:dyDescent="0.25">
      <c r="A222" s="1" t="s">
        <v>22</v>
      </c>
      <c r="B222" t="s">
        <v>9</v>
      </c>
      <c r="C222" s="8">
        <f>SUM(C216:C221)</f>
        <v>2209478.3199999998</v>
      </c>
    </row>
    <row r="223" spans="1:3" x14ac:dyDescent="0.25">
      <c r="A223" s="1" t="s">
        <v>23</v>
      </c>
      <c r="B223" t="s">
        <v>9</v>
      </c>
      <c r="C223" s="8"/>
    </row>
    <row r="224" spans="1:3" x14ac:dyDescent="0.25">
      <c r="A224" s="1" t="s">
        <v>1563</v>
      </c>
      <c r="B224" t="s">
        <v>9</v>
      </c>
      <c r="C224" s="8"/>
    </row>
    <row r="225" spans="1:3" x14ac:dyDescent="0.25">
      <c r="A225" t="s">
        <v>1367</v>
      </c>
      <c r="B225">
        <v>36425.4</v>
      </c>
      <c r="C225" s="7">
        <v>25835.31</v>
      </c>
    </row>
    <row r="226" spans="1:3" x14ac:dyDescent="0.25">
      <c r="A226" t="s">
        <v>1243</v>
      </c>
      <c r="B226">
        <v>10640.14</v>
      </c>
      <c r="C226" s="7">
        <v>5890.53</v>
      </c>
    </row>
    <row r="227" spans="1:3" x14ac:dyDescent="0.25">
      <c r="A227" t="s">
        <v>1368</v>
      </c>
      <c r="B227">
        <v>600</v>
      </c>
      <c r="C227" s="7">
        <v>434.1</v>
      </c>
    </row>
    <row r="228" spans="1:3" x14ac:dyDescent="0.25">
      <c r="A228" t="s">
        <v>1369</v>
      </c>
      <c r="B228">
        <v>27290.16</v>
      </c>
      <c r="C228" s="7">
        <v>20214.77</v>
      </c>
    </row>
    <row r="229" spans="1:3" x14ac:dyDescent="0.25">
      <c r="A229" t="s">
        <v>1370</v>
      </c>
      <c r="B229">
        <v>9080.2199999999993</v>
      </c>
      <c r="C229" s="7">
        <v>6697.02</v>
      </c>
    </row>
    <row r="230" spans="1:3" x14ac:dyDescent="0.25">
      <c r="A230" t="s">
        <v>1371</v>
      </c>
      <c r="B230">
        <v>55416.35</v>
      </c>
      <c r="C230" s="7">
        <v>40819.56</v>
      </c>
    </row>
    <row r="231" spans="1:3" x14ac:dyDescent="0.25">
      <c r="A231" t="s">
        <v>1372</v>
      </c>
      <c r="B231">
        <v>149.63</v>
      </c>
      <c r="C231" s="7">
        <v>138.18</v>
      </c>
    </row>
    <row r="232" spans="1:3" x14ac:dyDescent="0.25">
      <c r="A232" t="s">
        <v>1373</v>
      </c>
      <c r="B232">
        <v>8625.92</v>
      </c>
      <c r="C232" s="7">
        <v>7949.02</v>
      </c>
    </row>
    <row r="233" spans="1:3" x14ac:dyDescent="0.25">
      <c r="A233" t="s">
        <v>1374</v>
      </c>
      <c r="B233">
        <v>20311.580000000002</v>
      </c>
      <c r="C233" s="7">
        <v>12584.43</v>
      </c>
    </row>
    <row r="234" spans="1:3" x14ac:dyDescent="0.25">
      <c r="A234" t="s">
        <v>1375</v>
      </c>
      <c r="B234">
        <v>9128.35</v>
      </c>
      <c r="C234" s="7">
        <v>5331.89</v>
      </c>
    </row>
    <row r="235" spans="1:3" x14ac:dyDescent="0.25">
      <c r="A235" t="s">
        <v>1376</v>
      </c>
      <c r="B235">
        <v>24471.360000000001</v>
      </c>
      <c r="C235" s="7">
        <v>20319.61</v>
      </c>
    </row>
    <row r="236" spans="1:3" x14ac:dyDescent="0.25">
      <c r="A236" t="s">
        <v>1377</v>
      </c>
      <c r="B236">
        <v>39840.129999999997</v>
      </c>
      <c r="C236" s="7">
        <v>27831.91</v>
      </c>
    </row>
    <row r="237" spans="1:3" x14ac:dyDescent="0.25">
      <c r="A237" t="s">
        <v>1378</v>
      </c>
      <c r="B237">
        <v>9658.48</v>
      </c>
      <c r="C237" s="7">
        <v>6204.06</v>
      </c>
    </row>
    <row r="238" spans="1:3" x14ac:dyDescent="0.25">
      <c r="A238" t="s">
        <v>1379</v>
      </c>
      <c r="B238">
        <v>34391.279999999999</v>
      </c>
      <c r="C238" s="7">
        <v>27252.66</v>
      </c>
    </row>
    <row r="239" spans="1:3" x14ac:dyDescent="0.25">
      <c r="A239" t="s">
        <v>1380</v>
      </c>
      <c r="B239">
        <v>11263.76</v>
      </c>
      <c r="C239" s="7">
        <v>8918.08</v>
      </c>
    </row>
    <row r="240" spans="1:3" x14ac:dyDescent="0.25">
      <c r="A240" t="s">
        <v>1381</v>
      </c>
      <c r="B240">
        <v>35182.46</v>
      </c>
      <c r="C240" s="7">
        <v>28201.89</v>
      </c>
    </row>
    <row r="241" spans="1:3" x14ac:dyDescent="0.25">
      <c r="A241" t="s">
        <v>1382</v>
      </c>
      <c r="B241">
        <v>210</v>
      </c>
      <c r="C241" s="7">
        <v>163.93</v>
      </c>
    </row>
    <row r="242" spans="1:3" x14ac:dyDescent="0.25">
      <c r="A242" t="s">
        <v>1383</v>
      </c>
      <c r="B242">
        <v>35176.019999999997</v>
      </c>
      <c r="C242" s="7">
        <v>25145.14</v>
      </c>
    </row>
    <row r="243" spans="1:3" x14ac:dyDescent="0.25">
      <c r="A243" t="s">
        <v>1384</v>
      </c>
      <c r="B243">
        <v>6231.88</v>
      </c>
      <c r="C243" s="7">
        <v>4654.1000000000004</v>
      </c>
    </row>
    <row r="244" spans="1:3" x14ac:dyDescent="0.25">
      <c r="A244" t="s">
        <v>1385</v>
      </c>
      <c r="B244">
        <v>32263.22</v>
      </c>
      <c r="C244" s="7">
        <v>24431.7</v>
      </c>
    </row>
    <row r="245" spans="1:3" x14ac:dyDescent="0.25">
      <c r="A245" t="s">
        <v>1386</v>
      </c>
      <c r="B245">
        <v>13515.24</v>
      </c>
      <c r="C245" s="7">
        <v>10771.09</v>
      </c>
    </row>
    <row r="246" spans="1:3" x14ac:dyDescent="0.25">
      <c r="A246" t="s">
        <v>1387</v>
      </c>
      <c r="B246">
        <v>92.96</v>
      </c>
      <c r="C246" s="7">
        <v>85.85</v>
      </c>
    </row>
    <row r="247" spans="1:3" x14ac:dyDescent="0.25">
      <c r="A247" t="s">
        <v>1388</v>
      </c>
      <c r="B247">
        <v>580.54999999999995</v>
      </c>
      <c r="C247" s="7">
        <v>536.15</v>
      </c>
    </row>
    <row r="248" spans="1:3" x14ac:dyDescent="0.25">
      <c r="A248" t="s">
        <v>1389</v>
      </c>
      <c r="B248">
        <v>200</v>
      </c>
      <c r="C248" s="7">
        <v>176.7</v>
      </c>
    </row>
    <row r="249" spans="1:3" x14ac:dyDescent="0.25">
      <c r="A249" t="s">
        <v>1390</v>
      </c>
      <c r="B249">
        <v>732.96</v>
      </c>
      <c r="C249" s="7">
        <v>603.58000000000004</v>
      </c>
    </row>
    <row r="250" spans="1:3" x14ac:dyDescent="0.25">
      <c r="A250" t="s">
        <v>1391</v>
      </c>
      <c r="B250">
        <v>36350.04</v>
      </c>
      <c r="C250" s="7">
        <v>26083.49</v>
      </c>
    </row>
    <row r="251" spans="1:3" x14ac:dyDescent="0.25">
      <c r="A251" t="s">
        <v>1392</v>
      </c>
      <c r="B251">
        <v>34391.279999999999</v>
      </c>
      <c r="C251" s="7">
        <v>23552.35</v>
      </c>
    </row>
    <row r="252" spans="1:3" x14ac:dyDescent="0.25">
      <c r="A252" t="s">
        <v>1393</v>
      </c>
      <c r="B252">
        <v>300</v>
      </c>
      <c r="C252" s="7">
        <v>265.05</v>
      </c>
    </row>
    <row r="253" spans="1:3" x14ac:dyDescent="0.25">
      <c r="A253" t="s">
        <v>1394</v>
      </c>
      <c r="B253">
        <v>27294.9</v>
      </c>
      <c r="C253" s="7">
        <v>20383.37</v>
      </c>
    </row>
    <row r="254" spans="1:3" x14ac:dyDescent="0.25">
      <c r="A254" t="s">
        <v>1395</v>
      </c>
      <c r="B254">
        <v>13998.9</v>
      </c>
      <c r="C254" s="7">
        <v>9231.66</v>
      </c>
    </row>
    <row r="255" spans="1:3" x14ac:dyDescent="0.25">
      <c r="A255" t="s">
        <v>1396</v>
      </c>
      <c r="B255">
        <v>18160.88</v>
      </c>
      <c r="C255" s="7">
        <v>13625.71</v>
      </c>
    </row>
    <row r="256" spans="1:3" x14ac:dyDescent="0.25">
      <c r="A256" t="s">
        <v>1397</v>
      </c>
      <c r="B256">
        <v>26473.200000000001</v>
      </c>
      <c r="C256" s="7">
        <v>19494.64</v>
      </c>
    </row>
    <row r="257" spans="1:3" x14ac:dyDescent="0.25">
      <c r="A257" t="s">
        <v>1398</v>
      </c>
      <c r="B257">
        <v>696</v>
      </c>
      <c r="C257" s="7">
        <v>642.76</v>
      </c>
    </row>
    <row r="258" spans="1:3" x14ac:dyDescent="0.25">
      <c r="A258" t="s">
        <v>1399</v>
      </c>
      <c r="B258">
        <v>184.24</v>
      </c>
      <c r="C258" s="7">
        <v>162.78</v>
      </c>
    </row>
    <row r="259" spans="1:3" x14ac:dyDescent="0.25">
      <c r="A259" t="s">
        <v>1400</v>
      </c>
      <c r="B259">
        <v>29423.56</v>
      </c>
      <c r="C259" s="7">
        <v>16018.06</v>
      </c>
    </row>
    <row r="260" spans="1:3" x14ac:dyDescent="0.25">
      <c r="A260" t="s">
        <v>1401</v>
      </c>
      <c r="B260">
        <v>15877</v>
      </c>
      <c r="C260" s="7">
        <v>11582.04</v>
      </c>
    </row>
    <row r="261" spans="1:3" x14ac:dyDescent="0.25">
      <c r="A261" t="s">
        <v>1402</v>
      </c>
      <c r="B261">
        <v>35116.86</v>
      </c>
      <c r="C261" s="7">
        <v>22942.35</v>
      </c>
    </row>
    <row r="262" spans="1:3" x14ac:dyDescent="0.25">
      <c r="A262" t="s">
        <v>1403</v>
      </c>
      <c r="B262">
        <v>31509.5</v>
      </c>
      <c r="C262" s="7">
        <v>27381.27</v>
      </c>
    </row>
    <row r="263" spans="1:3" x14ac:dyDescent="0.25">
      <c r="A263" t="s">
        <v>1404</v>
      </c>
      <c r="B263">
        <v>879.76</v>
      </c>
      <c r="C263" s="7">
        <v>812.45</v>
      </c>
    </row>
    <row r="264" spans="1:3" x14ac:dyDescent="0.25">
      <c r="A264" t="s">
        <v>1405</v>
      </c>
      <c r="B264">
        <v>47.88</v>
      </c>
      <c r="C264" s="7">
        <v>44.22</v>
      </c>
    </row>
    <row r="265" spans="1:3" x14ac:dyDescent="0.25">
      <c r="A265" t="s">
        <v>1406</v>
      </c>
      <c r="B265">
        <v>11000.81</v>
      </c>
      <c r="C265" s="7">
        <v>7533.36</v>
      </c>
    </row>
    <row r="266" spans="1:3" x14ac:dyDescent="0.25">
      <c r="A266" t="s">
        <v>1407</v>
      </c>
      <c r="B266">
        <v>25953.84</v>
      </c>
      <c r="C266" s="7">
        <v>15852.5</v>
      </c>
    </row>
    <row r="267" spans="1:3" x14ac:dyDescent="0.25">
      <c r="A267" t="s">
        <v>1408</v>
      </c>
      <c r="B267">
        <v>932.08</v>
      </c>
      <c r="C267" s="7">
        <v>823.49</v>
      </c>
    </row>
    <row r="268" spans="1:3" x14ac:dyDescent="0.25">
      <c r="A268" t="s">
        <v>1409</v>
      </c>
      <c r="B268">
        <v>34723.360000000001</v>
      </c>
      <c r="C268" s="7">
        <v>24165.3</v>
      </c>
    </row>
    <row r="269" spans="1:3" x14ac:dyDescent="0.25">
      <c r="A269" t="s">
        <v>1410</v>
      </c>
      <c r="B269">
        <v>326.18</v>
      </c>
      <c r="C269" s="7">
        <v>301.22000000000003</v>
      </c>
    </row>
    <row r="270" spans="1:3" x14ac:dyDescent="0.25">
      <c r="A270" t="s">
        <v>1411</v>
      </c>
      <c r="B270">
        <v>37540.519999999997</v>
      </c>
      <c r="C270" s="7">
        <v>26636.61</v>
      </c>
    </row>
    <row r="271" spans="1:3" x14ac:dyDescent="0.25">
      <c r="A271" t="s">
        <v>1412</v>
      </c>
      <c r="B271">
        <v>24471.360000000001</v>
      </c>
      <c r="C271" s="7">
        <v>18597.830000000002</v>
      </c>
    </row>
    <row r="272" spans="1:3" x14ac:dyDescent="0.25">
      <c r="A272" t="s">
        <v>1413</v>
      </c>
      <c r="B272">
        <v>4991.62</v>
      </c>
      <c r="C272" s="7">
        <v>4026.92</v>
      </c>
    </row>
    <row r="273" spans="1:3" x14ac:dyDescent="0.25">
      <c r="A273" t="s">
        <v>1414</v>
      </c>
      <c r="B273">
        <v>35358.33</v>
      </c>
      <c r="C273" s="7">
        <v>26629.08</v>
      </c>
    </row>
    <row r="274" spans="1:3" x14ac:dyDescent="0.25">
      <c r="A274" t="s">
        <v>1415</v>
      </c>
      <c r="B274">
        <v>34391.279999999999</v>
      </c>
      <c r="C274" s="7">
        <v>23139.79</v>
      </c>
    </row>
    <row r="275" spans="1:3" x14ac:dyDescent="0.25">
      <c r="A275" t="s">
        <v>1416</v>
      </c>
      <c r="B275">
        <v>36538.44</v>
      </c>
      <c r="C275" s="7">
        <v>26957.94</v>
      </c>
    </row>
    <row r="276" spans="1:3" x14ac:dyDescent="0.25">
      <c r="A276" t="s">
        <v>1417</v>
      </c>
      <c r="B276">
        <v>31867.279999999999</v>
      </c>
      <c r="C276" s="7">
        <v>23442.13</v>
      </c>
    </row>
    <row r="277" spans="1:3" x14ac:dyDescent="0.25">
      <c r="A277" t="s">
        <v>1418</v>
      </c>
      <c r="B277">
        <v>15896.49</v>
      </c>
      <c r="C277" s="7">
        <v>12996.58</v>
      </c>
    </row>
    <row r="278" spans="1:3" x14ac:dyDescent="0.25">
      <c r="A278" t="s">
        <v>1419</v>
      </c>
      <c r="B278">
        <v>5950</v>
      </c>
      <c r="C278" s="7">
        <v>4863.03</v>
      </c>
    </row>
    <row r="279" spans="1:3" x14ac:dyDescent="0.25">
      <c r="A279" s="1" t="s">
        <v>1420</v>
      </c>
      <c r="B279" t="s">
        <v>9</v>
      </c>
      <c r="C279" s="8">
        <v>719379.24</v>
      </c>
    </row>
    <row r="280" spans="1:3" x14ac:dyDescent="0.25">
      <c r="A280" s="1" t="s">
        <v>1564</v>
      </c>
      <c r="B280" t="s">
        <v>9</v>
      </c>
      <c r="C280" s="8"/>
    </row>
    <row r="281" spans="1:3" x14ac:dyDescent="0.25">
      <c r="A281" t="s">
        <v>92</v>
      </c>
      <c r="B281" t="s">
        <v>93</v>
      </c>
      <c r="C281" s="7">
        <v>175</v>
      </c>
    </row>
    <row r="282" spans="1:3" x14ac:dyDescent="0.25">
      <c r="A282" t="s">
        <v>96</v>
      </c>
      <c r="B282" t="s">
        <v>97</v>
      </c>
      <c r="C282" s="7">
        <v>504.92</v>
      </c>
    </row>
    <row r="283" spans="1:3" x14ac:dyDescent="0.25">
      <c r="A283" t="s">
        <v>1421</v>
      </c>
      <c r="B283" t="s">
        <v>449</v>
      </c>
      <c r="C283" s="7">
        <v>35222.11</v>
      </c>
    </row>
    <row r="284" spans="1:3" x14ac:dyDescent="0.25">
      <c r="A284" t="s">
        <v>108</v>
      </c>
      <c r="B284" t="s">
        <v>109</v>
      </c>
      <c r="C284" s="7">
        <v>7675.79</v>
      </c>
    </row>
    <row r="285" spans="1:3" x14ac:dyDescent="0.25">
      <c r="A285" t="s">
        <v>126</v>
      </c>
      <c r="B285" t="s">
        <v>127</v>
      </c>
      <c r="C285" s="7">
        <v>3764.95</v>
      </c>
    </row>
    <row r="286" spans="1:3" x14ac:dyDescent="0.25">
      <c r="A286" t="s">
        <v>1320</v>
      </c>
      <c r="B286" t="s">
        <v>614</v>
      </c>
      <c r="C286" s="7">
        <v>2584.7800000000002</v>
      </c>
    </row>
    <row r="287" spans="1:3" x14ac:dyDescent="0.25">
      <c r="A287" t="s">
        <v>1422</v>
      </c>
      <c r="B287" t="s">
        <v>1423</v>
      </c>
      <c r="C287" s="7">
        <v>2910</v>
      </c>
    </row>
    <row r="288" spans="1:3" x14ac:dyDescent="0.25">
      <c r="A288" t="s">
        <v>145</v>
      </c>
      <c r="B288" t="s">
        <v>146</v>
      </c>
      <c r="C288" s="7">
        <v>12466.1</v>
      </c>
    </row>
    <row r="289" spans="1:3" x14ac:dyDescent="0.25">
      <c r="A289" t="s">
        <v>147</v>
      </c>
      <c r="B289" t="s">
        <v>148</v>
      </c>
      <c r="C289" s="7">
        <v>-1640.03</v>
      </c>
    </row>
    <row r="290" spans="1:3" x14ac:dyDescent="0.25">
      <c r="A290" t="s">
        <v>147</v>
      </c>
      <c r="B290" t="s">
        <v>148</v>
      </c>
      <c r="C290" s="7">
        <v>111278.87</v>
      </c>
    </row>
    <row r="291" spans="1:3" x14ac:dyDescent="0.25">
      <c r="A291" t="s">
        <v>1424</v>
      </c>
      <c r="B291" t="s">
        <v>1425</v>
      </c>
      <c r="C291" s="7">
        <v>13380</v>
      </c>
    </row>
    <row r="292" spans="1:3" x14ac:dyDescent="0.25">
      <c r="A292" t="s">
        <v>1206</v>
      </c>
      <c r="B292" t="s">
        <v>518</v>
      </c>
      <c r="C292" s="7">
        <v>252.72</v>
      </c>
    </row>
    <row r="293" spans="1:3" x14ac:dyDescent="0.25">
      <c r="A293" t="s">
        <v>152</v>
      </c>
      <c r="B293" t="s">
        <v>153</v>
      </c>
      <c r="C293" s="7">
        <v>107.2</v>
      </c>
    </row>
    <row r="294" spans="1:3" x14ac:dyDescent="0.25">
      <c r="A294" t="s">
        <v>1426</v>
      </c>
      <c r="B294" t="s">
        <v>1351</v>
      </c>
      <c r="C294" s="7">
        <v>175</v>
      </c>
    </row>
    <row r="295" spans="1:3" x14ac:dyDescent="0.25">
      <c r="A295" t="s">
        <v>1427</v>
      </c>
      <c r="B295" t="s">
        <v>1423</v>
      </c>
      <c r="C295" s="7">
        <v>350</v>
      </c>
    </row>
    <row r="296" spans="1:3" x14ac:dyDescent="0.25">
      <c r="A296" t="s">
        <v>1428</v>
      </c>
      <c r="B296" t="s">
        <v>1355</v>
      </c>
      <c r="C296" s="7">
        <v>35.700000000000003</v>
      </c>
    </row>
    <row r="297" spans="1:3" x14ac:dyDescent="0.25">
      <c r="A297" t="s">
        <v>1429</v>
      </c>
      <c r="B297" t="s">
        <v>449</v>
      </c>
      <c r="C297" s="7">
        <v>546</v>
      </c>
    </row>
    <row r="298" spans="1:3" x14ac:dyDescent="0.25">
      <c r="A298" t="s">
        <v>1292</v>
      </c>
      <c r="B298" t="s">
        <v>583</v>
      </c>
      <c r="C298" s="7">
        <v>836.84</v>
      </c>
    </row>
    <row r="299" spans="1:3" x14ac:dyDescent="0.25">
      <c r="A299" t="s">
        <v>184</v>
      </c>
      <c r="B299" t="s">
        <v>185</v>
      </c>
      <c r="C299" s="7">
        <v>805</v>
      </c>
    </row>
    <row r="300" spans="1:3" x14ac:dyDescent="0.25">
      <c r="A300" t="s">
        <v>186</v>
      </c>
      <c r="B300" t="s">
        <v>187</v>
      </c>
      <c r="C300" s="7">
        <v>704.27</v>
      </c>
    </row>
    <row r="301" spans="1:3" x14ac:dyDescent="0.25">
      <c r="A301" t="s">
        <v>1430</v>
      </c>
      <c r="B301" t="s">
        <v>619</v>
      </c>
      <c r="C301" s="7">
        <v>18.739999999999998</v>
      </c>
    </row>
    <row r="302" spans="1:3" x14ac:dyDescent="0.25">
      <c r="A302" t="s">
        <v>1431</v>
      </c>
      <c r="B302" t="s">
        <v>1210</v>
      </c>
      <c r="C302" s="7">
        <v>3395</v>
      </c>
    </row>
    <row r="303" spans="1:3" x14ac:dyDescent="0.25">
      <c r="A303" t="s">
        <v>1341</v>
      </c>
      <c r="B303" t="s">
        <v>1217</v>
      </c>
      <c r="C303" s="7">
        <v>1662.57</v>
      </c>
    </row>
    <row r="304" spans="1:3" x14ac:dyDescent="0.25">
      <c r="A304" t="s">
        <v>1293</v>
      </c>
      <c r="B304" t="s">
        <v>1294</v>
      </c>
      <c r="C304" s="7">
        <v>2243.6</v>
      </c>
    </row>
    <row r="305" spans="1:3" x14ac:dyDescent="0.25">
      <c r="A305" t="s">
        <v>1209</v>
      </c>
      <c r="B305" t="s">
        <v>1210</v>
      </c>
      <c r="C305" s="7">
        <v>20309.650000000001</v>
      </c>
    </row>
    <row r="306" spans="1:3" x14ac:dyDescent="0.25">
      <c r="A306" t="s">
        <v>208</v>
      </c>
      <c r="B306" t="s">
        <v>1211</v>
      </c>
      <c r="C306" s="7">
        <v>3186.41</v>
      </c>
    </row>
    <row r="307" spans="1:3" x14ac:dyDescent="0.25">
      <c r="A307" t="s">
        <v>1432</v>
      </c>
      <c r="B307" t="s">
        <v>259</v>
      </c>
      <c r="C307" s="7">
        <v>198077.17</v>
      </c>
    </row>
    <row r="308" spans="1:3" x14ac:dyDescent="0.25">
      <c r="A308" t="s">
        <v>224</v>
      </c>
      <c r="B308" t="s">
        <v>225</v>
      </c>
      <c r="C308" s="7">
        <v>7448.33</v>
      </c>
    </row>
    <row r="309" spans="1:3" x14ac:dyDescent="0.25">
      <c r="A309" t="s">
        <v>1433</v>
      </c>
      <c r="B309" t="s">
        <v>1434</v>
      </c>
      <c r="C309" s="7">
        <v>1528.02</v>
      </c>
    </row>
    <row r="310" spans="1:3" x14ac:dyDescent="0.25">
      <c r="A310" t="s">
        <v>1435</v>
      </c>
      <c r="B310" t="s">
        <v>1351</v>
      </c>
      <c r="C310" s="7">
        <v>405</v>
      </c>
    </row>
    <row r="311" spans="1:3" x14ac:dyDescent="0.25">
      <c r="A311" t="s">
        <v>1436</v>
      </c>
      <c r="B311" t="s">
        <v>1351</v>
      </c>
      <c r="C311" s="7">
        <v>225</v>
      </c>
    </row>
    <row r="312" spans="1:3" x14ac:dyDescent="0.25">
      <c r="A312" t="s">
        <v>1246</v>
      </c>
      <c r="B312" t="s">
        <v>614</v>
      </c>
      <c r="C312" s="7">
        <v>2468.37</v>
      </c>
    </row>
    <row r="313" spans="1:3" x14ac:dyDescent="0.25">
      <c r="A313" t="s">
        <v>1437</v>
      </c>
      <c r="B313" t="s">
        <v>1351</v>
      </c>
      <c r="C313" s="7">
        <v>18278</v>
      </c>
    </row>
    <row r="314" spans="1:3" x14ac:dyDescent="0.25">
      <c r="A314" t="s">
        <v>1152</v>
      </c>
      <c r="B314" t="s">
        <v>1153</v>
      </c>
      <c r="C314" s="7">
        <v>2140.73</v>
      </c>
    </row>
    <row r="315" spans="1:3" x14ac:dyDescent="0.25">
      <c r="A315" t="s">
        <v>1438</v>
      </c>
      <c r="B315" t="s">
        <v>1351</v>
      </c>
      <c r="C315" s="7">
        <v>975</v>
      </c>
    </row>
    <row r="316" spans="1:3" x14ac:dyDescent="0.25">
      <c r="A316" t="s">
        <v>1439</v>
      </c>
      <c r="B316" t="s">
        <v>614</v>
      </c>
      <c r="C316" s="7">
        <v>65.47</v>
      </c>
    </row>
    <row r="317" spans="1:3" x14ac:dyDescent="0.25">
      <c r="A317" t="s">
        <v>358</v>
      </c>
      <c r="B317" t="s">
        <v>187</v>
      </c>
      <c r="C317" s="7">
        <v>1725</v>
      </c>
    </row>
    <row r="318" spans="1:3" x14ac:dyDescent="0.25">
      <c r="A318" t="s">
        <v>1440</v>
      </c>
      <c r="B318" t="s">
        <v>518</v>
      </c>
      <c r="C318" s="7">
        <v>278.8</v>
      </c>
    </row>
    <row r="319" spans="1:3" x14ac:dyDescent="0.25">
      <c r="A319" t="s">
        <v>1441</v>
      </c>
      <c r="B319" t="s">
        <v>518</v>
      </c>
      <c r="C319" s="7">
        <v>45</v>
      </c>
    </row>
    <row r="320" spans="1:3" x14ac:dyDescent="0.25">
      <c r="A320" t="s">
        <v>1442</v>
      </c>
      <c r="B320" t="s">
        <v>1210</v>
      </c>
      <c r="C320" s="7">
        <v>3845.3</v>
      </c>
    </row>
    <row r="321" spans="1:3" x14ac:dyDescent="0.25">
      <c r="A321" t="s">
        <v>1154</v>
      </c>
      <c r="B321" t="s">
        <v>9</v>
      </c>
      <c r="C321" s="7">
        <v>8829</v>
      </c>
    </row>
    <row r="322" spans="1:3" x14ac:dyDescent="0.25">
      <c r="A322" t="s">
        <v>1443</v>
      </c>
      <c r="B322" t="s">
        <v>97</v>
      </c>
      <c r="C322" s="7">
        <v>142.5</v>
      </c>
    </row>
    <row r="323" spans="1:3" x14ac:dyDescent="0.25">
      <c r="A323" t="s">
        <v>422</v>
      </c>
      <c r="B323" t="s">
        <v>423</v>
      </c>
      <c r="C323" s="7">
        <v>13554.12</v>
      </c>
    </row>
    <row r="324" spans="1:3" x14ac:dyDescent="0.25">
      <c r="A324" t="s">
        <v>1444</v>
      </c>
      <c r="B324" t="s">
        <v>9</v>
      </c>
      <c r="C324" s="7">
        <v>1706.8</v>
      </c>
    </row>
    <row r="325" spans="1:3" x14ac:dyDescent="0.25">
      <c r="A325" t="s">
        <v>1343</v>
      </c>
      <c r="B325" t="s">
        <v>1351</v>
      </c>
      <c r="C325" s="7">
        <v>8297.44</v>
      </c>
    </row>
    <row r="326" spans="1:3" x14ac:dyDescent="0.25">
      <c r="A326" t="s">
        <v>438</v>
      </c>
      <c r="B326" t="s">
        <v>368</v>
      </c>
      <c r="C326" s="7">
        <v>4664.3500000000004</v>
      </c>
    </row>
    <row r="327" spans="1:3" x14ac:dyDescent="0.25">
      <c r="A327" t="s">
        <v>446</v>
      </c>
      <c r="B327" t="s">
        <v>447</v>
      </c>
      <c r="C327" s="7">
        <v>249.89</v>
      </c>
    </row>
    <row r="328" spans="1:3" x14ac:dyDescent="0.25">
      <c r="A328" t="s">
        <v>1445</v>
      </c>
      <c r="B328" t="s">
        <v>1351</v>
      </c>
      <c r="C328" s="7">
        <v>40</v>
      </c>
    </row>
    <row r="329" spans="1:3" x14ac:dyDescent="0.25">
      <c r="A329" t="s">
        <v>450</v>
      </c>
      <c r="B329" t="s">
        <v>451</v>
      </c>
      <c r="C329" s="7">
        <v>7380.73</v>
      </c>
    </row>
    <row r="330" spans="1:3" x14ac:dyDescent="0.25">
      <c r="A330" t="s">
        <v>1215</v>
      </c>
      <c r="B330" t="s">
        <v>112</v>
      </c>
      <c r="C330" s="7">
        <v>3.87</v>
      </c>
    </row>
    <row r="331" spans="1:3" x14ac:dyDescent="0.25">
      <c r="A331" t="s">
        <v>453</v>
      </c>
      <c r="B331" t="s">
        <v>454</v>
      </c>
      <c r="C331" s="7">
        <v>211181.52</v>
      </c>
    </row>
    <row r="332" spans="1:3" x14ac:dyDescent="0.25">
      <c r="A332" t="s">
        <v>1446</v>
      </c>
      <c r="B332" t="s">
        <v>614</v>
      </c>
      <c r="C332" s="7">
        <v>34.99</v>
      </c>
    </row>
    <row r="333" spans="1:3" x14ac:dyDescent="0.25">
      <c r="A333" t="s">
        <v>462</v>
      </c>
      <c r="B333" t="s">
        <v>463</v>
      </c>
      <c r="C333" s="7">
        <v>59.5</v>
      </c>
    </row>
    <row r="334" spans="1:3" x14ac:dyDescent="0.25">
      <c r="A334" t="s">
        <v>1447</v>
      </c>
      <c r="B334" t="s">
        <v>1355</v>
      </c>
      <c r="C334" s="7">
        <v>98.16</v>
      </c>
    </row>
    <row r="335" spans="1:3" x14ac:dyDescent="0.25">
      <c r="A335" t="s">
        <v>1276</v>
      </c>
      <c r="B335" t="s">
        <v>614</v>
      </c>
      <c r="C335" s="7">
        <v>6</v>
      </c>
    </row>
    <row r="336" spans="1:3" x14ac:dyDescent="0.25">
      <c r="A336" t="s">
        <v>1448</v>
      </c>
      <c r="B336" t="s">
        <v>1423</v>
      </c>
      <c r="C336" s="7">
        <v>75.8</v>
      </c>
    </row>
    <row r="337" spans="1:3" x14ac:dyDescent="0.25">
      <c r="A337" t="s">
        <v>1449</v>
      </c>
      <c r="B337" t="s">
        <v>518</v>
      </c>
      <c r="C337" s="7">
        <v>28.01</v>
      </c>
    </row>
    <row r="338" spans="1:3" x14ac:dyDescent="0.25">
      <c r="A338" t="s">
        <v>517</v>
      </c>
      <c r="B338" t="s">
        <v>518</v>
      </c>
      <c r="C338" s="7">
        <v>206.04</v>
      </c>
    </row>
    <row r="339" spans="1:3" x14ac:dyDescent="0.25">
      <c r="A339" t="s">
        <v>1450</v>
      </c>
      <c r="B339" t="s">
        <v>1355</v>
      </c>
      <c r="C339" s="7">
        <v>39.770000000000003</v>
      </c>
    </row>
    <row r="340" spans="1:3" x14ac:dyDescent="0.25">
      <c r="A340" t="s">
        <v>1451</v>
      </c>
      <c r="B340" t="s">
        <v>279</v>
      </c>
      <c r="C340" s="7">
        <v>32</v>
      </c>
    </row>
    <row r="341" spans="1:3" x14ac:dyDescent="0.25">
      <c r="A341" t="s">
        <v>582</v>
      </c>
      <c r="B341" t="s">
        <v>583</v>
      </c>
      <c r="C341" s="7">
        <v>102.95</v>
      </c>
    </row>
    <row r="342" spans="1:3" x14ac:dyDescent="0.25">
      <c r="A342" t="s">
        <v>590</v>
      </c>
      <c r="B342" t="s">
        <v>591</v>
      </c>
      <c r="C342" s="7">
        <v>-6700.53</v>
      </c>
    </row>
    <row r="343" spans="1:3" x14ac:dyDescent="0.25">
      <c r="A343" t="s">
        <v>590</v>
      </c>
      <c r="B343" t="s">
        <v>591</v>
      </c>
      <c r="C343" s="7">
        <v>33155.919999999998</v>
      </c>
    </row>
    <row r="344" spans="1:3" x14ac:dyDescent="0.25">
      <c r="A344" t="s">
        <v>601</v>
      </c>
      <c r="B344" t="s">
        <v>518</v>
      </c>
      <c r="C344" s="7">
        <v>413.82</v>
      </c>
    </row>
    <row r="345" spans="1:3" x14ac:dyDescent="0.25">
      <c r="A345" t="s">
        <v>604</v>
      </c>
      <c r="B345" t="s">
        <v>605</v>
      </c>
      <c r="C345" s="7">
        <v>61803.15</v>
      </c>
    </row>
    <row r="346" spans="1:3" x14ac:dyDescent="0.25">
      <c r="A346" t="s">
        <v>1452</v>
      </c>
      <c r="B346" t="s">
        <v>97</v>
      </c>
      <c r="C346" s="7">
        <v>900</v>
      </c>
    </row>
    <row r="347" spans="1:3" x14ac:dyDescent="0.25">
      <c r="A347" t="s">
        <v>1453</v>
      </c>
      <c r="B347" t="s">
        <v>1351</v>
      </c>
      <c r="C347" s="7">
        <v>225</v>
      </c>
    </row>
    <row r="348" spans="1:3" x14ac:dyDescent="0.25">
      <c r="A348" t="s">
        <v>613</v>
      </c>
      <c r="B348" t="s">
        <v>614</v>
      </c>
      <c r="C348" s="7">
        <v>687.07</v>
      </c>
    </row>
    <row r="349" spans="1:3" x14ac:dyDescent="0.25">
      <c r="A349" t="s">
        <v>1159</v>
      </c>
      <c r="B349" t="s">
        <v>1160</v>
      </c>
      <c r="C349" s="7">
        <v>260</v>
      </c>
    </row>
    <row r="350" spans="1:3" x14ac:dyDescent="0.25">
      <c r="A350" t="s">
        <v>621</v>
      </c>
      <c r="B350" t="s">
        <v>1454</v>
      </c>
      <c r="C350" s="7">
        <v>2144.06</v>
      </c>
    </row>
    <row r="351" spans="1:3" x14ac:dyDescent="0.25">
      <c r="A351" t="s">
        <v>1455</v>
      </c>
      <c r="B351" t="s">
        <v>449</v>
      </c>
      <c r="C351" s="7">
        <v>13686</v>
      </c>
    </row>
    <row r="352" spans="1:3" x14ac:dyDescent="0.25">
      <c r="A352" t="s">
        <v>1456</v>
      </c>
      <c r="B352" t="s">
        <v>1423</v>
      </c>
      <c r="C352" s="7">
        <v>-40</v>
      </c>
    </row>
    <row r="353" spans="1:3" x14ac:dyDescent="0.25">
      <c r="A353" t="s">
        <v>1456</v>
      </c>
      <c r="B353" t="s">
        <v>1423</v>
      </c>
      <c r="C353" s="7">
        <v>40</v>
      </c>
    </row>
    <row r="354" spans="1:3" x14ac:dyDescent="0.25">
      <c r="A354" t="s">
        <v>1457</v>
      </c>
      <c r="B354" t="s">
        <v>614</v>
      </c>
      <c r="C354" s="7">
        <v>183.75</v>
      </c>
    </row>
    <row r="355" spans="1:3" x14ac:dyDescent="0.25">
      <c r="A355" t="s">
        <v>1248</v>
      </c>
      <c r="B355" t="s">
        <v>95</v>
      </c>
      <c r="C355" s="7">
        <v>540</v>
      </c>
    </row>
    <row r="356" spans="1:3" x14ac:dyDescent="0.25">
      <c r="A356" t="s">
        <v>1458</v>
      </c>
      <c r="B356" t="s">
        <v>1423</v>
      </c>
      <c r="C356" s="7">
        <v>798.71</v>
      </c>
    </row>
    <row r="357" spans="1:3" x14ac:dyDescent="0.25">
      <c r="A357" t="s">
        <v>1459</v>
      </c>
      <c r="B357" t="s">
        <v>518</v>
      </c>
      <c r="C357" s="7">
        <v>5575.86</v>
      </c>
    </row>
    <row r="358" spans="1:3" x14ac:dyDescent="0.25">
      <c r="A358" t="s">
        <v>1460</v>
      </c>
      <c r="B358" t="s">
        <v>1210</v>
      </c>
      <c r="C358" s="7">
        <v>760</v>
      </c>
    </row>
    <row r="359" spans="1:3" x14ac:dyDescent="0.25">
      <c r="A359" t="s">
        <v>1461</v>
      </c>
      <c r="B359" t="s">
        <v>1462</v>
      </c>
      <c r="C359" s="7">
        <v>7087.18</v>
      </c>
    </row>
    <row r="360" spans="1:3" x14ac:dyDescent="0.25">
      <c r="A360" t="s">
        <v>1463</v>
      </c>
      <c r="B360" t="s">
        <v>619</v>
      </c>
      <c r="C360" s="7">
        <v>85.28</v>
      </c>
    </row>
    <row r="361" spans="1:3" x14ac:dyDescent="0.25">
      <c r="A361" t="s">
        <v>1464</v>
      </c>
      <c r="B361" t="s">
        <v>619</v>
      </c>
      <c r="C361" s="7">
        <v>32</v>
      </c>
    </row>
    <row r="362" spans="1:3" x14ac:dyDescent="0.25">
      <c r="A362" t="s">
        <v>1465</v>
      </c>
      <c r="B362" t="s">
        <v>1466</v>
      </c>
      <c r="C362" s="7">
        <v>650</v>
      </c>
    </row>
    <row r="363" spans="1:3" x14ac:dyDescent="0.25">
      <c r="A363" t="s">
        <v>738</v>
      </c>
      <c r="B363" t="s">
        <v>187</v>
      </c>
      <c r="C363" s="7">
        <v>136.36000000000001</v>
      </c>
    </row>
    <row r="364" spans="1:3" x14ac:dyDescent="0.25">
      <c r="A364" t="s">
        <v>742</v>
      </c>
      <c r="B364" t="s">
        <v>743</v>
      </c>
      <c r="C364" s="7">
        <v>100190.02</v>
      </c>
    </row>
    <row r="365" spans="1:3" x14ac:dyDescent="0.25">
      <c r="A365" t="s">
        <v>742</v>
      </c>
      <c r="B365" t="s">
        <v>1467</v>
      </c>
      <c r="C365" s="7">
        <v>1554.5</v>
      </c>
    </row>
    <row r="366" spans="1:3" x14ac:dyDescent="0.25">
      <c r="A366" t="s">
        <v>1468</v>
      </c>
      <c r="B366" t="s">
        <v>1355</v>
      </c>
      <c r="C366" s="7">
        <v>154.1</v>
      </c>
    </row>
    <row r="367" spans="1:3" x14ac:dyDescent="0.25">
      <c r="A367" t="s">
        <v>748</v>
      </c>
      <c r="B367" t="s">
        <v>749</v>
      </c>
      <c r="C367" s="7">
        <v>25515</v>
      </c>
    </row>
    <row r="368" spans="1:3" x14ac:dyDescent="0.25">
      <c r="A368" t="s">
        <v>752</v>
      </c>
      <c r="B368" t="s">
        <v>614</v>
      </c>
      <c r="C368" s="7">
        <v>77.5</v>
      </c>
    </row>
    <row r="369" spans="1:3" x14ac:dyDescent="0.25">
      <c r="A369" t="s">
        <v>1253</v>
      </c>
      <c r="B369" t="s">
        <v>1254</v>
      </c>
      <c r="C369" s="7">
        <v>1375</v>
      </c>
    </row>
    <row r="370" spans="1:3" x14ac:dyDescent="0.25">
      <c r="A370" t="s">
        <v>1469</v>
      </c>
      <c r="B370" t="s">
        <v>614</v>
      </c>
      <c r="C370" s="7">
        <v>25</v>
      </c>
    </row>
    <row r="371" spans="1:3" x14ac:dyDescent="0.25">
      <c r="A371" t="s">
        <v>1470</v>
      </c>
      <c r="B371" t="s">
        <v>518</v>
      </c>
      <c r="C371" s="7">
        <v>73.77</v>
      </c>
    </row>
    <row r="372" spans="1:3" x14ac:dyDescent="0.25">
      <c r="A372" t="s">
        <v>763</v>
      </c>
      <c r="B372" t="s">
        <v>764</v>
      </c>
      <c r="C372" s="7">
        <v>99</v>
      </c>
    </row>
    <row r="373" spans="1:3" x14ac:dyDescent="0.25">
      <c r="A373" t="s">
        <v>1226</v>
      </c>
      <c r="B373" t="s">
        <v>751</v>
      </c>
      <c r="C373" s="7">
        <v>5772</v>
      </c>
    </row>
    <row r="374" spans="1:3" x14ac:dyDescent="0.25">
      <c r="A374" t="s">
        <v>784</v>
      </c>
      <c r="B374" t="s">
        <v>518</v>
      </c>
      <c r="C374" s="7">
        <v>1903.42</v>
      </c>
    </row>
    <row r="375" spans="1:3" x14ac:dyDescent="0.25">
      <c r="A375" t="s">
        <v>808</v>
      </c>
      <c r="B375" t="s">
        <v>809</v>
      </c>
      <c r="C375" s="7">
        <v>5716.16</v>
      </c>
    </row>
    <row r="376" spans="1:3" x14ac:dyDescent="0.25">
      <c r="A376" t="s">
        <v>1471</v>
      </c>
      <c r="B376" t="s">
        <v>518</v>
      </c>
      <c r="C376" s="7">
        <v>6453.63</v>
      </c>
    </row>
    <row r="377" spans="1:3" x14ac:dyDescent="0.25">
      <c r="A377" t="s">
        <v>823</v>
      </c>
      <c r="B377" t="s">
        <v>187</v>
      </c>
      <c r="C377" s="7">
        <v>645</v>
      </c>
    </row>
    <row r="378" spans="1:3" x14ac:dyDescent="0.25">
      <c r="A378" t="s">
        <v>1230</v>
      </c>
      <c r="B378" t="s">
        <v>1231</v>
      </c>
      <c r="C378" s="7">
        <v>2.67</v>
      </c>
    </row>
    <row r="379" spans="1:3" x14ac:dyDescent="0.25">
      <c r="A379" t="s">
        <v>824</v>
      </c>
      <c r="B379" t="s">
        <v>187</v>
      </c>
      <c r="C379" s="7">
        <v>229</v>
      </c>
    </row>
    <row r="380" spans="1:3" x14ac:dyDescent="0.25">
      <c r="A380" t="s">
        <v>825</v>
      </c>
      <c r="B380" t="s">
        <v>95</v>
      </c>
      <c r="C380" s="7">
        <v>686.56</v>
      </c>
    </row>
    <row r="381" spans="1:3" x14ac:dyDescent="0.25">
      <c r="A381" t="s">
        <v>826</v>
      </c>
      <c r="B381" t="s">
        <v>518</v>
      </c>
      <c r="C381" s="7">
        <v>10269.620000000001</v>
      </c>
    </row>
    <row r="382" spans="1:3" x14ac:dyDescent="0.25">
      <c r="A382" t="s">
        <v>1472</v>
      </c>
      <c r="B382" t="s">
        <v>1294</v>
      </c>
      <c r="C382" s="7">
        <v>456.6</v>
      </c>
    </row>
    <row r="383" spans="1:3" x14ac:dyDescent="0.25">
      <c r="A383" t="s">
        <v>1473</v>
      </c>
      <c r="B383" t="s">
        <v>518</v>
      </c>
      <c r="C383" s="7">
        <v>2226.71</v>
      </c>
    </row>
    <row r="384" spans="1:3" x14ac:dyDescent="0.25">
      <c r="A384" t="s">
        <v>1474</v>
      </c>
      <c r="B384" t="s">
        <v>1355</v>
      </c>
      <c r="C384" s="7">
        <v>43.82</v>
      </c>
    </row>
    <row r="385" spans="1:3" x14ac:dyDescent="0.25">
      <c r="A385" t="s">
        <v>1233</v>
      </c>
      <c r="B385" t="s">
        <v>1231</v>
      </c>
      <c r="C385" s="7">
        <v>86918.19</v>
      </c>
    </row>
    <row r="386" spans="1:3" x14ac:dyDescent="0.25">
      <c r="A386" t="s">
        <v>885</v>
      </c>
      <c r="B386" t="s">
        <v>764</v>
      </c>
      <c r="C386" s="7">
        <v>189.38</v>
      </c>
    </row>
    <row r="387" spans="1:3" x14ac:dyDescent="0.25">
      <c r="A387" t="s">
        <v>1475</v>
      </c>
      <c r="B387" t="s">
        <v>1476</v>
      </c>
      <c r="C387" s="7">
        <v>-42.71</v>
      </c>
    </row>
    <row r="388" spans="1:3" x14ac:dyDescent="0.25">
      <c r="A388" t="s">
        <v>1475</v>
      </c>
      <c r="B388" t="s">
        <v>1476</v>
      </c>
      <c r="C388" s="7">
        <v>42.71</v>
      </c>
    </row>
    <row r="389" spans="1:3" x14ac:dyDescent="0.25">
      <c r="A389" t="s">
        <v>890</v>
      </c>
      <c r="B389" t="s">
        <v>97</v>
      </c>
      <c r="C389" s="7">
        <v>11</v>
      </c>
    </row>
    <row r="390" spans="1:3" x14ac:dyDescent="0.25">
      <c r="A390" t="s">
        <v>1477</v>
      </c>
      <c r="B390" t="s">
        <v>1355</v>
      </c>
      <c r="C390" s="7">
        <v>18559.71</v>
      </c>
    </row>
    <row r="391" spans="1:3" x14ac:dyDescent="0.25">
      <c r="A391" t="s">
        <v>1478</v>
      </c>
      <c r="B391" t="s">
        <v>741</v>
      </c>
      <c r="C391" s="7">
        <v>2347.9699999999998</v>
      </c>
    </row>
    <row r="392" spans="1:3" x14ac:dyDescent="0.25">
      <c r="A392" t="s">
        <v>1234</v>
      </c>
      <c r="B392" t="s">
        <v>1235</v>
      </c>
      <c r="C392" s="7">
        <v>5786.39</v>
      </c>
    </row>
    <row r="393" spans="1:3" x14ac:dyDescent="0.25">
      <c r="A393" t="s">
        <v>928</v>
      </c>
      <c r="B393" t="s">
        <v>265</v>
      </c>
      <c r="C393" s="7">
        <v>200.35</v>
      </c>
    </row>
    <row r="394" spans="1:3" x14ac:dyDescent="0.25">
      <c r="A394" t="s">
        <v>930</v>
      </c>
      <c r="B394" t="s">
        <v>187</v>
      </c>
      <c r="C394" s="7">
        <v>52.52</v>
      </c>
    </row>
    <row r="395" spans="1:3" x14ac:dyDescent="0.25">
      <c r="A395" t="s">
        <v>934</v>
      </c>
      <c r="B395" t="s">
        <v>95</v>
      </c>
      <c r="C395" s="7">
        <v>751.1</v>
      </c>
    </row>
    <row r="396" spans="1:3" x14ac:dyDescent="0.25">
      <c r="A396" t="s">
        <v>1353</v>
      </c>
      <c r="B396" t="s">
        <v>1351</v>
      </c>
      <c r="C396" s="7">
        <v>420</v>
      </c>
    </row>
    <row r="397" spans="1:3" x14ac:dyDescent="0.25">
      <c r="A397" t="s">
        <v>1479</v>
      </c>
      <c r="B397" t="s">
        <v>1480</v>
      </c>
      <c r="C397" s="7">
        <v>674.02</v>
      </c>
    </row>
    <row r="398" spans="1:3" x14ac:dyDescent="0.25">
      <c r="A398" t="s">
        <v>1354</v>
      </c>
      <c r="B398" t="s">
        <v>1355</v>
      </c>
      <c r="C398" s="7">
        <v>11212</v>
      </c>
    </row>
    <row r="399" spans="1:3" x14ac:dyDescent="0.25">
      <c r="A399" t="s">
        <v>1481</v>
      </c>
      <c r="B399" t="s">
        <v>518</v>
      </c>
      <c r="C399" s="7">
        <v>735.68</v>
      </c>
    </row>
    <row r="400" spans="1:3" x14ac:dyDescent="0.25">
      <c r="A400" t="s">
        <v>1356</v>
      </c>
      <c r="B400" t="s">
        <v>259</v>
      </c>
      <c r="C400" s="7">
        <v>36990</v>
      </c>
    </row>
    <row r="401" spans="1:3" x14ac:dyDescent="0.25">
      <c r="A401" t="s">
        <v>1482</v>
      </c>
      <c r="B401" t="s">
        <v>1351</v>
      </c>
      <c r="C401" s="7">
        <v>180</v>
      </c>
    </row>
    <row r="402" spans="1:3" x14ac:dyDescent="0.25">
      <c r="A402" t="s">
        <v>1483</v>
      </c>
      <c r="B402" t="s">
        <v>1355</v>
      </c>
      <c r="C402" s="7">
        <v>10.38</v>
      </c>
    </row>
    <row r="403" spans="1:3" x14ac:dyDescent="0.25">
      <c r="A403" t="s">
        <v>990</v>
      </c>
      <c r="B403" t="s">
        <v>463</v>
      </c>
      <c r="C403" s="7">
        <v>13747.48</v>
      </c>
    </row>
    <row r="404" spans="1:3" x14ac:dyDescent="0.25">
      <c r="A404" t="s">
        <v>1484</v>
      </c>
      <c r="B404" t="s">
        <v>1423</v>
      </c>
      <c r="C404" s="7">
        <v>209</v>
      </c>
    </row>
    <row r="405" spans="1:3" x14ac:dyDescent="0.25">
      <c r="A405" t="s">
        <v>1190</v>
      </c>
      <c r="B405" t="s">
        <v>1191</v>
      </c>
      <c r="C405" s="7">
        <v>100</v>
      </c>
    </row>
    <row r="406" spans="1:3" x14ac:dyDescent="0.25">
      <c r="A406" t="s">
        <v>1485</v>
      </c>
      <c r="B406" t="s">
        <v>204</v>
      </c>
      <c r="C406" s="7">
        <v>541.66999999999996</v>
      </c>
    </row>
    <row r="407" spans="1:3" x14ac:dyDescent="0.25">
      <c r="A407" t="s">
        <v>1011</v>
      </c>
      <c r="B407" t="s">
        <v>95</v>
      </c>
      <c r="C407" s="7">
        <v>7567.64</v>
      </c>
    </row>
    <row r="408" spans="1:3" x14ac:dyDescent="0.25">
      <c r="A408" t="s">
        <v>1486</v>
      </c>
      <c r="B408" t="s">
        <v>163</v>
      </c>
      <c r="C408" s="7">
        <v>81390</v>
      </c>
    </row>
    <row r="409" spans="1:3" x14ac:dyDescent="0.25">
      <c r="A409" t="s">
        <v>1487</v>
      </c>
      <c r="B409" t="s">
        <v>1434</v>
      </c>
      <c r="C409" s="7">
        <v>3053.68</v>
      </c>
    </row>
    <row r="410" spans="1:3" x14ac:dyDescent="0.25">
      <c r="A410" t="s">
        <v>1488</v>
      </c>
      <c r="B410" t="s">
        <v>927</v>
      </c>
      <c r="C410" s="7">
        <v>3784</v>
      </c>
    </row>
    <row r="411" spans="1:3" x14ac:dyDescent="0.25">
      <c r="A411" t="s">
        <v>1092</v>
      </c>
      <c r="B411" t="s">
        <v>1231</v>
      </c>
      <c r="C411" s="7">
        <v>62255.96</v>
      </c>
    </row>
    <row r="412" spans="1:3" x14ac:dyDescent="0.25">
      <c r="A412" t="s">
        <v>1022</v>
      </c>
      <c r="B412" t="s">
        <v>225</v>
      </c>
      <c r="C412" s="7">
        <v>704.09</v>
      </c>
    </row>
    <row r="413" spans="1:3" x14ac:dyDescent="0.25">
      <c r="A413" t="s">
        <v>1489</v>
      </c>
      <c r="B413" t="s">
        <v>1351</v>
      </c>
      <c r="C413" s="7">
        <v>360</v>
      </c>
    </row>
    <row r="414" spans="1:3" x14ac:dyDescent="0.25">
      <c r="A414" t="s">
        <v>1490</v>
      </c>
      <c r="B414" t="s">
        <v>442</v>
      </c>
      <c r="C414" s="7">
        <v>40</v>
      </c>
    </row>
    <row r="415" spans="1:3" x14ac:dyDescent="0.25">
      <c r="A415" t="s">
        <v>1491</v>
      </c>
      <c r="B415" t="s">
        <v>449</v>
      </c>
      <c r="C415" s="7">
        <v>504.98</v>
      </c>
    </row>
    <row r="416" spans="1:3" x14ac:dyDescent="0.25">
      <c r="A416" s="1" t="s">
        <v>1045</v>
      </c>
      <c r="B416" t="s">
        <v>9</v>
      </c>
      <c r="C416" s="8">
        <v>1342379.72</v>
      </c>
    </row>
    <row r="417" spans="1:3" x14ac:dyDescent="0.25">
      <c r="A417" s="1" t="s">
        <v>1565</v>
      </c>
      <c r="B417" t="s">
        <v>9</v>
      </c>
      <c r="C417" s="8">
        <v>2061758.96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73" workbookViewId="0">
      <selection activeCell="C93" sqref="C93"/>
    </sheetView>
  </sheetViews>
  <sheetFormatPr defaultRowHeight="15" x14ac:dyDescent="0.25"/>
  <cols>
    <col min="1" max="1" width="47.140625" bestFit="1" customWidth="1"/>
    <col min="2" max="2" width="0" hidden="1" customWidth="1"/>
    <col min="3" max="3" width="12.7109375" style="20" bestFit="1" customWidth="1"/>
  </cols>
  <sheetData>
    <row r="1" spans="1:3" ht="15.75" x14ac:dyDescent="0.25">
      <c r="A1" s="2" t="s">
        <v>1512</v>
      </c>
      <c r="B1" t="s">
        <v>9</v>
      </c>
      <c r="C1" s="21"/>
    </row>
    <row r="2" spans="1:3" x14ac:dyDescent="0.25">
      <c r="A2" t="s">
        <v>10</v>
      </c>
      <c r="B2" t="s">
        <v>9</v>
      </c>
      <c r="C2" s="20">
        <v>0.37</v>
      </c>
    </row>
    <row r="3" spans="1:3" x14ac:dyDescent="0.25">
      <c r="A3" t="s">
        <v>11</v>
      </c>
      <c r="B3" t="s">
        <v>9</v>
      </c>
      <c r="C3" s="20">
        <v>256704.72</v>
      </c>
    </row>
    <row r="4" spans="1:3" x14ac:dyDescent="0.25">
      <c r="A4" t="s">
        <v>12</v>
      </c>
      <c r="B4" t="s">
        <v>9</v>
      </c>
      <c r="C4" s="20">
        <v>256704.97</v>
      </c>
    </row>
    <row r="5" spans="1:3" x14ac:dyDescent="0.25">
      <c r="A5" t="s">
        <v>13</v>
      </c>
      <c r="B5" t="s">
        <v>9</v>
      </c>
      <c r="C5" s="20">
        <f>C2+C3-C4</f>
        <v>0.11999999999534339</v>
      </c>
    </row>
    <row r="8" spans="1:3" ht="15.75" x14ac:dyDescent="0.25">
      <c r="A8" s="2" t="s">
        <v>1514</v>
      </c>
      <c r="B8" t="s">
        <v>9</v>
      </c>
      <c r="C8" s="21"/>
    </row>
    <row r="9" spans="1:3" x14ac:dyDescent="0.25">
      <c r="A9" t="s">
        <v>10</v>
      </c>
      <c r="B9" t="s">
        <v>9</v>
      </c>
      <c r="C9" s="20">
        <v>7102.82</v>
      </c>
    </row>
    <row r="10" spans="1:3" x14ac:dyDescent="0.25">
      <c r="A10" t="s">
        <v>11</v>
      </c>
      <c r="B10" t="s">
        <v>9</v>
      </c>
      <c r="C10" s="20">
        <v>84701.07</v>
      </c>
    </row>
    <row r="11" spans="1:3" x14ac:dyDescent="0.25">
      <c r="A11" t="s">
        <v>12</v>
      </c>
      <c r="B11" t="s">
        <v>9</v>
      </c>
      <c r="C11" s="20">
        <v>85820.5</v>
      </c>
    </row>
    <row r="12" spans="1:3" x14ac:dyDescent="0.25">
      <c r="A12" t="s">
        <v>13</v>
      </c>
      <c r="B12" t="s">
        <v>9</v>
      </c>
      <c r="C12" s="20">
        <f>C9+C10-C11</f>
        <v>5983.390000000014</v>
      </c>
    </row>
    <row r="15" spans="1:3" x14ac:dyDescent="0.25">
      <c r="A15" s="1" t="s">
        <v>1623</v>
      </c>
    </row>
    <row r="16" spans="1:3" x14ac:dyDescent="0.25">
      <c r="A16" t="s">
        <v>1559</v>
      </c>
      <c r="C16" s="20">
        <v>1002.53</v>
      </c>
    </row>
    <row r="17" spans="1:3" x14ac:dyDescent="0.25">
      <c r="A17" t="s">
        <v>1624</v>
      </c>
      <c r="C17" s="20">
        <v>537626.17000000004</v>
      </c>
    </row>
    <row r="18" spans="1:3" x14ac:dyDescent="0.25">
      <c r="A18" t="s">
        <v>1625</v>
      </c>
      <c r="C18" s="20">
        <v>538412.93000000005</v>
      </c>
    </row>
    <row r="19" spans="1:3" x14ac:dyDescent="0.25">
      <c r="A19" t="s">
        <v>1560</v>
      </c>
      <c r="C19" s="20">
        <f>C16+C17-C18</f>
        <v>215.77000000001863</v>
      </c>
    </row>
    <row r="22" spans="1:3" x14ac:dyDescent="0.25">
      <c r="A22" s="1" t="s">
        <v>1637</v>
      </c>
    </row>
    <row r="23" spans="1:3" x14ac:dyDescent="0.25">
      <c r="A23" t="s">
        <v>1559</v>
      </c>
      <c r="C23" s="20">
        <v>113470.26</v>
      </c>
    </row>
    <row r="24" spans="1:3" x14ac:dyDescent="0.25">
      <c r="A24" t="s">
        <v>1624</v>
      </c>
      <c r="C24" s="20">
        <v>234827.39</v>
      </c>
    </row>
    <row r="25" spans="1:3" x14ac:dyDescent="0.25">
      <c r="A25" t="s">
        <v>1625</v>
      </c>
      <c r="C25" s="20">
        <v>209066.79</v>
      </c>
    </row>
    <row r="26" spans="1:3" x14ac:dyDescent="0.25">
      <c r="A26" t="s">
        <v>1560</v>
      </c>
      <c r="C26" s="20">
        <f>C23+C24-C25</f>
        <v>139230.86000000002</v>
      </c>
    </row>
    <row r="27" spans="1:3" x14ac:dyDescent="0.25">
      <c r="A27" s="1" t="s">
        <v>1624</v>
      </c>
    </row>
    <row r="28" spans="1:3" x14ac:dyDescent="0.25">
      <c r="A28" t="s">
        <v>1638</v>
      </c>
      <c r="C28" s="20">
        <v>234532.9</v>
      </c>
    </row>
    <row r="29" spans="1:3" x14ac:dyDescent="0.25">
      <c r="A29" t="s">
        <v>1639</v>
      </c>
      <c r="C29" s="20">
        <v>294.49</v>
      </c>
    </row>
    <row r="30" spans="1:3" x14ac:dyDescent="0.25">
      <c r="A30" s="1" t="s">
        <v>1640</v>
      </c>
      <c r="C30" s="20">
        <f>C28+C29</f>
        <v>234827.38999999998</v>
      </c>
    </row>
    <row r="31" spans="1:3" x14ac:dyDescent="0.25">
      <c r="A31" s="1" t="s">
        <v>1625</v>
      </c>
    </row>
    <row r="32" spans="1:3" x14ac:dyDescent="0.25">
      <c r="A32" s="19" t="s">
        <v>1641</v>
      </c>
      <c r="C32" s="20">
        <v>11400</v>
      </c>
    </row>
    <row r="33" spans="1:3" x14ac:dyDescent="0.25">
      <c r="A33" s="19" t="s">
        <v>1642</v>
      </c>
      <c r="C33" s="20">
        <v>11400</v>
      </c>
    </row>
    <row r="34" spans="1:3" x14ac:dyDescent="0.25">
      <c r="A34" s="19" t="s">
        <v>1643</v>
      </c>
      <c r="C34" s="20">
        <v>11400</v>
      </c>
    </row>
    <row r="35" spans="1:3" x14ac:dyDescent="0.25">
      <c r="A35" s="19" t="s">
        <v>1644</v>
      </c>
      <c r="C35" s="20">
        <v>3800</v>
      </c>
    </row>
    <row r="36" spans="1:3" x14ac:dyDescent="0.25">
      <c r="A36" s="19" t="s">
        <v>1645</v>
      </c>
      <c r="C36" s="20">
        <v>11400</v>
      </c>
    </row>
    <row r="37" spans="1:3" x14ac:dyDescent="0.25">
      <c r="A37" s="19" t="s">
        <v>1646</v>
      </c>
      <c r="C37" s="20">
        <v>106142.79</v>
      </c>
    </row>
    <row r="38" spans="1:3" x14ac:dyDescent="0.25">
      <c r="A38" s="19" t="s">
        <v>1647</v>
      </c>
      <c r="C38" s="20">
        <v>138</v>
      </c>
    </row>
    <row r="39" spans="1:3" x14ac:dyDescent="0.25">
      <c r="A39" s="19" t="s">
        <v>1648</v>
      </c>
      <c r="C39" s="20">
        <v>31100</v>
      </c>
    </row>
    <row r="40" spans="1:3" x14ac:dyDescent="0.25">
      <c r="A40" s="19" t="s">
        <v>1649</v>
      </c>
      <c r="C40" s="20">
        <v>20000</v>
      </c>
    </row>
    <row r="41" spans="1:3" x14ac:dyDescent="0.25">
      <c r="A41" s="19" t="s">
        <v>1650</v>
      </c>
      <c r="C41" s="20">
        <v>100</v>
      </c>
    </row>
    <row r="42" spans="1:3" x14ac:dyDescent="0.25">
      <c r="A42" s="19" t="s">
        <v>1651</v>
      </c>
      <c r="C42" s="20">
        <v>2186</v>
      </c>
    </row>
    <row r="43" spans="1:3" x14ac:dyDescent="0.25">
      <c r="A43" s="1" t="s">
        <v>1652</v>
      </c>
      <c r="C43" s="20">
        <f>SUM(C32:C42)</f>
        <v>209066.78999999998</v>
      </c>
    </row>
    <row r="46" spans="1:3" x14ac:dyDescent="0.25">
      <c r="A46" s="1" t="s">
        <v>1653</v>
      </c>
    </row>
    <row r="47" spans="1:3" x14ac:dyDescent="0.25">
      <c r="A47" t="s">
        <v>1559</v>
      </c>
      <c r="C47" s="20">
        <v>512163</v>
      </c>
    </row>
    <row r="48" spans="1:3" x14ac:dyDescent="0.25">
      <c r="A48" t="s">
        <v>1624</v>
      </c>
      <c r="C48" s="20">
        <v>927515</v>
      </c>
    </row>
    <row r="49" spans="1:3" x14ac:dyDescent="0.25">
      <c r="A49" t="s">
        <v>1625</v>
      </c>
      <c r="C49" s="20">
        <v>835616</v>
      </c>
    </row>
    <row r="50" spans="1:3" x14ac:dyDescent="0.25">
      <c r="A50" t="s">
        <v>1560</v>
      </c>
      <c r="C50" s="20">
        <f>C47+C48-C49</f>
        <v>604062</v>
      </c>
    </row>
    <row r="51" spans="1:3" x14ac:dyDescent="0.25">
      <c r="A51" s="1" t="s">
        <v>1624</v>
      </c>
    </row>
    <row r="52" spans="1:3" x14ac:dyDescent="0.25">
      <c r="A52" t="s">
        <v>1654</v>
      </c>
      <c r="C52" s="20">
        <v>437079</v>
      </c>
    </row>
    <row r="53" spans="1:3" x14ac:dyDescent="0.25">
      <c r="A53" t="s">
        <v>1655</v>
      </c>
      <c r="C53" s="20">
        <v>479183</v>
      </c>
    </row>
    <row r="54" spans="1:3" x14ac:dyDescent="0.25">
      <c r="A54" t="s">
        <v>1656</v>
      </c>
      <c r="C54" s="20">
        <v>8808</v>
      </c>
    </row>
    <row r="55" spans="1:3" x14ac:dyDescent="0.25">
      <c r="A55" t="s">
        <v>1639</v>
      </c>
      <c r="C55" s="20">
        <v>2445</v>
      </c>
    </row>
    <row r="56" spans="1:3" x14ac:dyDescent="0.25">
      <c r="A56" s="1" t="s">
        <v>1640</v>
      </c>
      <c r="C56" s="20">
        <f>C52+C53+C54+C55</f>
        <v>927515</v>
      </c>
    </row>
    <row r="57" spans="1:3" x14ac:dyDescent="0.25">
      <c r="A57" s="1" t="s">
        <v>1625</v>
      </c>
    </row>
    <row r="58" spans="1:3" x14ac:dyDescent="0.25">
      <c r="A58" t="s">
        <v>1657</v>
      </c>
      <c r="C58" s="20">
        <v>264362</v>
      </c>
    </row>
    <row r="59" spans="1:3" x14ac:dyDescent="0.25">
      <c r="A59" t="s">
        <v>1658</v>
      </c>
      <c r="C59" s="20">
        <v>87810</v>
      </c>
    </row>
    <row r="60" spans="1:3" x14ac:dyDescent="0.25">
      <c r="A60" t="s">
        <v>1659</v>
      </c>
      <c r="C60" s="20">
        <v>3575</v>
      </c>
    </row>
    <row r="61" spans="1:3" x14ac:dyDescent="0.25">
      <c r="A61" t="s">
        <v>1660</v>
      </c>
      <c r="C61" s="20">
        <v>3466</v>
      </c>
    </row>
    <row r="62" spans="1:3" x14ac:dyDescent="0.25">
      <c r="A62" t="s">
        <v>1661</v>
      </c>
      <c r="C62" s="20">
        <v>4590</v>
      </c>
    </row>
    <row r="63" spans="1:3" x14ac:dyDescent="0.25">
      <c r="A63" t="s">
        <v>1662</v>
      </c>
      <c r="C63" s="20">
        <v>3759</v>
      </c>
    </row>
    <row r="64" spans="1:3" x14ac:dyDescent="0.25">
      <c r="A64" t="s">
        <v>1663</v>
      </c>
      <c r="C64" s="20">
        <v>3763</v>
      </c>
    </row>
    <row r="65" spans="1:3" x14ac:dyDescent="0.25">
      <c r="A65" t="s">
        <v>1664</v>
      </c>
      <c r="C65" s="20">
        <v>1980</v>
      </c>
    </row>
    <row r="66" spans="1:3" x14ac:dyDescent="0.25">
      <c r="A66" t="s">
        <v>1665</v>
      </c>
      <c r="C66" s="20">
        <v>4102</v>
      </c>
    </row>
    <row r="67" spans="1:3" x14ac:dyDescent="0.25">
      <c r="A67" t="s">
        <v>1666</v>
      </c>
      <c r="C67" s="20">
        <v>16010</v>
      </c>
    </row>
    <row r="68" spans="1:3" x14ac:dyDescent="0.25">
      <c r="A68" t="s">
        <v>1667</v>
      </c>
      <c r="C68" s="20">
        <v>6846</v>
      </c>
    </row>
    <row r="69" spans="1:3" x14ac:dyDescent="0.25">
      <c r="A69" t="s">
        <v>1668</v>
      </c>
      <c r="C69" s="20">
        <v>191</v>
      </c>
    </row>
    <row r="70" spans="1:3" x14ac:dyDescent="0.25">
      <c r="A70" t="s">
        <v>1669</v>
      </c>
      <c r="C70" s="20">
        <v>8035</v>
      </c>
    </row>
    <row r="71" spans="1:3" x14ac:dyDescent="0.25">
      <c r="A71" t="s">
        <v>1670</v>
      </c>
      <c r="C71" s="20">
        <v>8750</v>
      </c>
    </row>
    <row r="72" spans="1:3" x14ac:dyDescent="0.25">
      <c r="A72" t="s">
        <v>1671</v>
      </c>
      <c r="C72" s="20">
        <v>30</v>
      </c>
    </row>
    <row r="73" spans="1:3" x14ac:dyDescent="0.25">
      <c r="A73" s="1" t="s">
        <v>1672</v>
      </c>
      <c r="C73" s="20">
        <f>SUM(C58:C72)</f>
        <v>417269</v>
      </c>
    </row>
    <row r="74" spans="1:3" x14ac:dyDescent="0.25">
      <c r="A74" s="1" t="s">
        <v>1673</v>
      </c>
    </row>
    <row r="75" spans="1:3" x14ac:dyDescent="0.25">
      <c r="A75" t="s">
        <v>1674</v>
      </c>
      <c r="C75" s="20">
        <v>278303</v>
      </c>
    </row>
    <row r="76" spans="1:3" x14ac:dyDescent="0.25">
      <c r="A76" t="s">
        <v>1675</v>
      </c>
      <c r="C76" s="20">
        <v>6012</v>
      </c>
    </row>
    <row r="77" spans="1:3" x14ac:dyDescent="0.25">
      <c r="A77" t="s">
        <v>1676</v>
      </c>
      <c r="C77" s="20">
        <v>15757</v>
      </c>
    </row>
    <row r="78" spans="1:3" x14ac:dyDescent="0.25">
      <c r="A78" t="s">
        <v>1677</v>
      </c>
      <c r="C78" s="20">
        <v>15311</v>
      </c>
    </row>
    <row r="79" spans="1:3" x14ac:dyDescent="0.25">
      <c r="A79" t="s">
        <v>1660</v>
      </c>
      <c r="C79" s="20">
        <v>6672</v>
      </c>
    </row>
    <row r="80" spans="1:3" x14ac:dyDescent="0.25">
      <c r="A80" t="s">
        <v>1666</v>
      </c>
      <c r="C80" s="20">
        <v>8618</v>
      </c>
    </row>
    <row r="81" spans="1:3" x14ac:dyDescent="0.25">
      <c r="A81" t="s">
        <v>1665</v>
      </c>
      <c r="C81" s="20">
        <v>4916</v>
      </c>
    </row>
    <row r="82" spans="1:3" x14ac:dyDescent="0.25">
      <c r="A82" t="s">
        <v>1678</v>
      </c>
      <c r="C82" s="20">
        <v>1942</v>
      </c>
    </row>
    <row r="83" spans="1:3" x14ac:dyDescent="0.25">
      <c r="A83" t="s">
        <v>1679</v>
      </c>
      <c r="C83" s="20">
        <v>16054</v>
      </c>
    </row>
    <row r="84" spans="1:3" x14ac:dyDescent="0.25">
      <c r="A84" t="s">
        <v>1680</v>
      </c>
      <c r="C84" s="20">
        <v>13435</v>
      </c>
    </row>
    <row r="85" spans="1:3" x14ac:dyDescent="0.25">
      <c r="A85" t="s">
        <v>1681</v>
      </c>
      <c r="C85" s="20">
        <v>2963</v>
      </c>
    </row>
    <row r="86" spans="1:3" x14ac:dyDescent="0.25">
      <c r="A86" t="s">
        <v>1670</v>
      </c>
      <c r="C86" s="20">
        <v>22696</v>
      </c>
    </row>
    <row r="87" spans="1:3" x14ac:dyDescent="0.25">
      <c r="A87" t="s">
        <v>1671</v>
      </c>
      <c r="C87" s="20">
        <v>39</v>
      </c>
    </row>
    <row r="88" spans="1:3" x14ac:dyDescent="0.25">
      <c r="A88" t="s">
        <v>1682</v>
      </c>
      <c r="C88" s="20">
        <v>2888</v>
      </c>
    </row>
    <row r="89" spans="1:3" x14ac:dyDescent="0.25">
      <c r="A89" t="s">
        <v>1669</v>
      </c>
      <c r="C89" s="20">
        <v>21877</v>
      </c>
    </row>
    <row r="90" spans="1:3" x14ac:dyDescent="0.25">
      <c r="A90" t="s">
        <v>1683</v>
      </c>
      <c r="C90" s="20">
        <v>864</v>
      </c>
    </row>
    <row r="91" spans="1:3" x14ac:dyDescent="0.25">
      <c r="A91" s="1" t="s">
        <v>1684</v>
      </c>
      <c r="C91" s="20">
        <f>SUM(C75:C90)</f>
        <v>418347</v>
      </c>
    </row>
    <row r="92" spans="1:3" x14ac:dyDescent="0.25">
      <c r="A92" s="1" t="s">
        <v>1652</v>
      </c>
      <c r="C92" s="20">
        <f>C73+C91</f>
        <v>835616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topLeftCell="A161" workbookViewId="0">
      <selection activeCell="A185" sqref="A185"/>
    </sheetView>
  </sheetViews>
  <sheetFormatPr defaultRowHeight="15" x14ac:dyDescent="0.25"/>
  <cols>
    <col min="1" max="1" width="44.140625" bestFit="1" customWidth="1"/>
    <col min="2" max="2" width="0" hidden="1" customWidth="1"/>
    <col min="3" max="3" width="13.85546875" bestFit="1" customWidth="1"/>
  </cols>
  <sheetData>
    <row r="1" spans="1:3" ht="15.75" x14ac:dyDescent="0.25">
      <c r="A1" s="2" t="s">
        <v>1630</v>
      </c>
      <c r="B1" t="s">
        <v>9</v>
      </c>
      <c r="C1" s="8"/>
    </row>
    <row r="2" spans="1:3" ht="15.75" x14ac:dyDescent="0.25">
      <c r="A2" s="2" t="s">
        <v>1631</v>
      </c>
      <c r="C2" s="8"/>
    </row>
    <row r="3" spans="1:3" x14ac:dyDescent="0.25">
      <c r="A3" t="s">
        <v>10</v>
      </c>
      <c r="B3" t="s">
        <v>9</v>
      </c>
      <c r="C3" s="7">
        <v>483393.21</v>
      </c>
    </row>
    <row r="4" spans="1:3" x14ac:dyDescent="0.25">
      <c r="A4" t="s">
        <v>11</v>
      </c>
      <c r="B4" t="s">
        <v>9</v>
      </c>
      <c r="C4" s="7">
        <v>2840622.87</v>
      </c>
    </row>
    <row r="5" spans="1:3" x14ac:dyDescent="0.25">
      <c r="A5" t="s">
        <v>12</v>
      </c>
      <c r="B5" t="s">
        <v>9</v>
      </c>
      <c r="C5" s="7">
        <v>2732187.27</v>
      </c>
    </row>
    <row r="6" spans="1:3" x14ac:dyDescent="0.25">
      <c r="A6" t="s">
        <v>13</v>
      </c>
      <c r="B6" t="s">
        <v>9</v>
      </c>
      <c r="C6" s="7">
        <f>C3+C4-C5</f>
        <v>591828.81000000006</v>
      </c>
    </row>
    <row r="7" spans="1:3" x14ac:dyDescent="0.25">
      <c r="A7" s="1" t="s">
        <v>14</v>
      </c>
      <c r="B7" t="s">
        <v>9</v>
      </c>
      <c r="C7" s="8"/>
    </row>
    <row r="8" spans="1:3" x14ac:dyDescent="0.25">
      <c r="A8" t="s">
        <v>15</v>
      </c>
      <c r="B8" t="s">
        <v>9</v>
      </c>
      <c r="C8" s="7">
        <v>79744.28</v>
      </c>
    </row>
    <row r="9" spans="1:3" x14ac:dyDescent="0.25">
      <c r="A9" t="s">
        <v>16</v>
      </c>
      <c r="B9" t="s">
        <v>9</v>
      </c>
      <c r="C9" s="7">
        <v>1563239.19</v>
      </c>
    </row>
    <row r="10" spans="1:3" x14ac:dyDescent="0.25">
      <c r="A10" t="s">
        <v>1626</v>
      </c>
      <c r="B10" t="s">
        <v>9</v>
      </c>
      <c r="C10" s="7">
        <v>1124287.1000000001</v>
      </c>
    </row>
    <row r="11" spans="1:3" x14ac:dyDescent="0.25">
      <c r="A11" t="s">
        <v>19</v>
      </c>
      <c r="B11" t="s">
        <v>9</v>
      </c>
      <c r="C11" s="7">
        <v>400.05</v>
      </c>
    </row>
    <row r="12" spans="1:3" x14ac:dyDescent="0.25">
      <c r="A12" t="s">
        <v>1627</v>
      </c>
      <c r="B12" t="s">
        <v>9</v>
      </c>
      <c r="C12" s="7">
        <v>12450.91</v>
      </c>
    </row>
    <row r="13" spans="1:3" x14ac:dyDescent="0.25">
      <c r="A13" t="s">
        <v>20</v>
      </c>
      <c r="B13" t="s">
        <v>9</v>
      </c>
      <c r="C13" s="7">
        <v>501.34</v>
      </c>
    </row>
    <row r="14" spans="1:3" x14ac:dyDescent="0.25">
      <c r="A14" t="s">
        <v>21</v>
      </c>
      <c r="B14" t="s">
        <v>9</v>
      </c>
      <c r="C14" s="7">
        <v>60000</v>
      </c>
    </row>
    <row r="15" spans="1:3" x14ac:dyDescent="0.25">
      <c r="A15" s="1" t="s">
        <v>22</v>
      </c>
      <c r="B15" t="s">
        <v>9</v>
      </c>
      <c r="C15" s="8">
        <f>SUM(C8:C14)</f>
        <v>2840622.87</v>
      </c>
    </row>
    <row r="16" spans="1:3" x14ac:dyDescent="0.25">
      <c r="A16" s="1" t="s">
        <v>23</v>
      </c>
      <c r="B16" t="s">
        <v>9</v>
      </c>
      <c r="C16" s="8"/>
    </row>
    <row r="17" spans="1:3" x14ac:dyDescent="0.25">
      <c r="A17" s="1" t="s">
        <v>1628</v>
      </c>
      <c r="B17" t="s">
        <v>9</v>
      </c>
      <c r="C17" s="8"/>
    </row>
    <row r="18" spans="1:3" x14ac:dyDescent="0.25">
      <c r="A18" t="s">
        <v>1195</v>
      </c>
      <c r="B18">
        <v>529</v>
      </c>
      <c r="C18" s="7">
        <v>467.37</v>
      </c>
    </row>
    <row r="19" spans="1:3" x14ac:dyDescent="0.25">
      <c r="A19" t="s">
        <v>1196</v>
      </c>
      <c r="B19">
        <v>9216</v>
      </c>
      <c r="C19" s="7">
        <v>6885.32</v>
      </c>
    </row>
    <row r="20" spans="1:3" x14ac:dyDescent="0.25">
      <c r="A20" s="1" t="s">
        <v>1197</v>
      </c>
      <c r="B20" t="s">
        <v>9</v>
      </c>
      <c r="C20" s="8">
        <v>7352.69</v>
      </c>
    </row>
    <row r="21" spans="1:3" x14ac:dyDescent="0.25">
      <c r="A21" s="1" t="s">
        <v>1629</v>
      </c>
      <c r="B21" t="s">
        <v>9</v>
      </c>
      <c r="C21" s="8"/>
    </row>
    <row r="22" spans="1:3" x14ac:dyDescent="0.25">
      <c r="A22" s="19" t="s">
        <v>1633</v>
      </c>
      <c r="C22" s="10">
        <v>834400.11</v>
      </c>
    </row>
    <row r="23" spans="1:3" x14ac:dyDescent="0.25">
      <c r="A23" s="19" t="s">
        <v>1634</v>
      </c>
      <c r="C23" s="10">
        <v>1205263.32</v>
      </c>
    </row>
    <row r="24" spans="1:3" x14ac:dyDescent="0.25">
      <c r="A24" t="s">
        <v>1198</v>
      </c>
      <c r="B24" t="s">
        <v>259</v>
      </c>
      <c r="C24" s="7">
        <v>12450.91</v>
      </c>
    </row>
    <row r="25" spans="1:3" x14ac:dyDescent="0.25">
      <c r="A25" t="s">
        <v>147</v>
      </c>
      <c r="B25" t="s">
        <v>148</v>
      </c>
      <c r="C25" s="7">
        <v>-351.35</v>
      </c>
    </row>
    <row r="26" spans="1:3" x14ac:dyDescent="0.25">
      <c r="A26" t="s">
        <v>147</v>
      </c>
      <c r="B26" t="s">
        <v>148</v>
      </c>
      <c r="C26" s="7">
        <v>3449.29</v>
      </c>
    </row>
    <row r="27" spans="1:3" x14ac:dyDescent="0.25">
      <c r="A27" t="s">
        <v>1199</v>
      </c>
      <c r="B27" t="s">
        <v>463</v>
      </c>
      <c r="C27" s="7">
        <v>120</v>
      </c>
    </row>
    <row r="28" spans="1:3" x14ac:dyDescent="0.25">
      <c r="A28" t="s">
        <v>1117</v>
      </c>
      <c r="B28" t="s">
        <v>1118</v>
      </c>
      <c r="C28" s="7">
        <v>30000</v>
      </c>
    </row>
    <row r="29" spans="1:3" x14ac:dyDescent="0.25">
      <c r="A29" t="s">
        <v>422</v>
      </c>
      <c r="B29" t="s">
        <v>423</v>
      </c>
      <c r="C29" s="7">
        <v>529.57000000000005</v>
      </c>
    </row>
    <row r="30" spans="1:3" x14ac:dyDescent="0.25">
      <c r="A30" t="s">
        <v>1200</v>
      </c>
      <c r="B30" t="s">
        <v>1201</v>
      </c>
      <c r="C30" s="7">
        <v>8747.7099999999991</v>
      </c>
    </row>
    <row r="31" spans="1:3" x14ac:dyDescent="0.25">
      <c r="A31" t="s">
        <v>438</v>
      </c>
      <c r="B31" t="s">
        <v>368</v>
      </c>
      <c r="C31" s="7">
        <v>164.45</v>
      </c>
    </row>
    <row r="32" spans="1:3" x14ac:dyDescent="0.25">
      <c r="A32" t="s">
        <v>453</v>
      </c>
      <c r="B32" t="s">
        <v>454</v>
      </c>
      <c r="C32" s="7">
        <v>1728.94</v>
      </c>
    </row>
    <row r="33" spans="1:3" x14ac:dyDescent="0.25">
      <c r="A33" t="s">
        <v>590</v>
      </c>
      <c r="B33" t="s">
        <v>591</v>
      </c>
      <c r="C33" s="7">
        <v>389.8</v>
      </c>
    </row>
    <row r="34" spans="1:3" x14ac:dyDescent="0.25">
      <c r="A34" t="s">
        <v>604</v>
      </c>
      <c r="B34" t="s">
        <v>605</v>
      </c>
      <c r="C34" s="7">
        <v>271.99</v>
      </c>
    </row>
    <row r="35" spans="1:3" x14ac:dyDescent="0.25">
      <c r="A35" t="s">
        <v>748</v>
      </c>
      <c r="B35" t="s">
        <v>749</v>
      </c>
      <c r="C35" s="7">
        <v>90</v>
      </c>
    </row>
    <row r="36" spans="1:3" x14ac:dyDescent="0.25">
      <c r="A36" t="s">
        <v>784</v>
      </c>
      <c r="B36" t="s">
        <v>518</v>
      </c>
      <c r="C36" s="7">
        <v>13.97</v>
      </c>
    </row>
    <row r="37" spans="1:3" x14ac:dyDescent="0.25">
      <c r="A37" t="s">
        <v>1635</v>
      </c>
      <c r="C37" s="7">
        <v>256659.89</v>
      </c>
    </row>
    <row r="38" spans="1:3" x14ac:dyDescent="0.25">
      <c r="A38" t="s">
        <v>1636</v>
      </c>
      <c r="C38" s="7">
        <v>370736.68</v>
      </c>
    </row>
    <row r="39" spans="1:3" x14ac:dyDescent="0.25">
      <c r="A39" t="s">
        <v>1024</v>
      </c>
      <c r="B39" t="s">
        <v>1025</v>
      </c>
      <c r="C39" s="7">
        <v>169.3</v>
      </c>
    </row>
    <row r="40" spans="1:3" x14ac:dyDescent="0.25">
      <c r="A40" s="1" t="s">
        <v>1045</v>
      </c>
      <c r="B40" t="s">
        <v>9</v>
      </c>
      <c r="C40" s="8">
        <f>SUM(C22:C39)</f>
        <v>2724834.5800000005</v>
      </c>
    </row>
    <row r="41" spans="1:3" x14ac:dyDescent="0.25">
      <c r="A41" s="1" t="s">
        <v>1202</v>
      </c>
      <c r="B41" t="s">
        <v>9</v>
      </c>
      <c r="C41" s="8">
        <f>C20+C40</f>
        <v>2732187.2700000005</v>
      </c>
    </row>
    <row r="44" spans="1:3" ht="15.75" x14ac:dyDescent="0.25">
      <c r="A44" s="2" t="s">
        <v>1095</v>
      </c>
      <c r="B44" t="s">
        <v>9</v>
      </c>
      <c r="C44" s="8"/>
    </row>
    <row r="45" spans="1:3" x14ac:dyDescent="0.25">
      <c r="A45" t="s">
        <v>10</v>
      </c>
      <c r="B45" t="s">
        <v>9</v>
      </c>
      <c r="C45" s="7">
        <v>375097.41</v>
      </c>
    </row>
    <row r="46" spans="1:3" x14ac:dyDescent="0.25">
      <c r="A46" t="s">
        <v>11</v>
      </c>
      <c r="B46" t="s">
        <v>9</v>
      </c>
      <c r="C46" s="7">
        <v>472367.88</v>
      </c>
    </row>
    <row r="47" spans="1:3" x14ac:dyDescent="0.25">
      <c r="A47" t="s">
        <v>12</v>
      </c>
      <c r="B47" t="s">
        <v>9</v>
      </c>
      <c r="C47" s="7">
        <v>460035.49</v>
      </c>
    </row>
    <row r="48" spans="1:3" x14ac:dyDescent="0.25">
      <c r="A48" t="s">
        <v>13</v>
      </c>
      <c r="B48" t="s">
        <v>9</v>
      </c>
      <c r="C48" s="7">
        <f>C45+C46-C47</f>
        <v>387429.80000000005</v>
      </c>
    </row>
    <row r="49" spans="1:3" x14ac:dyDescent="0.25">
      <c r="A49" s="1" t="s">
        <v>14</v>
      </c>
      <c r="B49" t="s">
        <v>9</v>
      </c>
      <c r="C49" s="8"/>
    </row>
    <row r="50" spans="1:3" x14ac:dyDescent="0.25">
      <c r="A50" t="s">
        <v>15</v>
      </c>
      <c r="B50" t="s">
        <v>9</v>
      </c>
      <c r="C50" s="7">
        <v>78910.38</v>
      </c>
    </row>
    <row r="51" spans="1:3" x14ac:dyDescent="0.25">
      <c r="A51" t="s">
        <v>1538</v>
      </c>
      <c r="B51" t="s">
        <v>9</v>
      </c>
      <c r="C51" s="7">
        <v>23211.98</v>
      </c>
    </row>
    <row r="52" spans="1:3" x14ac:dyDescent="0.25">
      <c r="A52" t="s">
        <v>20</v>
      </c>
      <c r="B52" t="s">
        <v>9</v>
      </c>
      <c r="C52" s="7">
        <v>7805.4</v>
      </c>
    </row>
    <row r="53" spans="1:3" x14ac:dyDescent="0.25">
      <c r="A53" t="s">
        <v>1539</v>
      </c>
      <c r="B53" t="s">
        <v>9</v>
      </c>
      <c r="C53" s="7">
        <v>362440.12</v>
      </c>
    </row>
    <row r="54" spans="1:3" x14ac:dyDescent="0.25">
      <c r="A54" s="1" t="s">
        <v>22</v>
      </c>
      <c r="B54" t="s">
        <v>9</v>
      </c>
      <c r="C54" s="8">
        <f>SUM(C50:C53)</f>
        <v>472367.88</v>
      </c>
    </row>
    <row r="55" spans="1:3" x14ac:dyDescent="0.25">
      <c r="A55" s="1" t="s">
        <v>23</v>
      </c>
      <c r="B55" t="s">
        <v>9</v>
      </c>
      <c r="C55" s="8"/>
    </row>
    <row r="56" spans="1:3" x14ac:dyDescent="0.25">
      <c r="A56" s="1" t="s">
        <v>1540</v>
      </c>
      <c r="B56" t="s">
        <v>9</v>
      </c>
      <c r="C56" s="8"/>
    </row>
    <row r="57" spans="1:3" x14ac:dyDescent="0.25">
      <c r="A57" t="s">
        <v>1096</v>
      </c>
      <c r="B57">
        <v>16516.5</v>
      </c>
      <c r="C57" s="7">
        <v>13042.94</v>
      </c>
    </row>
    <row r="58" spans="1:3" x14ac:dyDescent="0.25">
      <c r="A58" t="s">
        <v>1097</v>
      </c>
      <c r="B58">
        <v>14084.5</v>
      </c>
      <c r="C58" s="7">
        <v>12003.8</v>
      </c>
    </row>
    <row r="59" spans="1:3" x14ac:dyDescent="0.25">
      <c r="A59" t="s">
        <v>1098</v>
      </c>
      <c r="B59">
        <v>9187.5</v>
      </c>
      <c r="C59" s="7">
        <v>8303.65</v>
      </c>
    </row>
    <row r="60" spans="1:3" x14ac:dyDescent="0.25">
      <c r="A60" t="s">
        <v>1099</v>
      </c>
      <c r="B60">
        <v>20196.5</v>
      </c>
      <c r="C60" s="7">
        <v>16238.13</v>
      </c>
    </row>
    <row r="61" spans="1:3" x14ac:dyDescent="0.25">
      <c r="A61" t="s">
        <v>1100</v>
      </c>
      <c r="B61">
        <v>33496</v>
      </c>
      <c r="C61" s="7">
        <v>26370.7</v>
      </c>
    </row>
    <row r="62" spans="1:3" x14ac:dyDescent="0.25">
      <c r="A62" s="1" t="s">
        <v>1101</v>
      </c>
      <c r="B62" t="s">
        <v>9</v>
      </c>
      <c r="C62" s="8">
        <v>75959.22</v>
      </c>
    </row>
    <row r="63" spans="1:3" x14ac:dyDescent="0.25">
      <c r="A63" s="1" t="s">
        <v>1541</v>
      </c>
      <c r="B63" t="s">
        <v>9</v>
      </c>
      <c r="C63" s="8"/>
    </row>
    <row r="64" spans="1:3" x14ac:dyDescent="0.25">
      <c r="A64" t="s">
        <v>145</v>
      </c>
      <c r="B64" t="s">
        <v>146</v>
      </c>
      <c r="C64" s="7">
        <v>5650.78</v>
      </c>
    </row>
    <row r="65" spans="1:3" x14ac:dyDescent="0.25">
      <c r="A65" t="s">
        <v>147</v>
      </c>
      <c r="B65" t="s">
        <v>148</v>
      </c>
      <c r="C65" s="7">
        <v>6445.74</v>
      </c>
    </row>
    <row r="66" spans="1:3" x14ac:dyDescent="0.25">
      <c r="A66" t="s">
        <v>1102</v>
      </c>
      <c r="B66" t="s">
        <v>710</v>
      </c>
      <c r="C66" s="7">
        <v>840</v>
      </c>
    </row>
    <row r="67" spans="1:3" x14ac:dyDescent="0.25">
      <c r="A67" t="s">
        <v>1103</v>
      </c>
      <c r="B67" t="s">
        <v>463</v>
      </c>
      <c r="C67" s="7">
        <v>186.8</v>
      </c>
    </row>
    <row r="68" spans="1:3" x14ac:dyDescent="0.25">
      <c r="A68" t="s">
        <v>1104</v>
      </c>
      <c r="B68" t="s">
        <v>1105</v>
      </c>
      <c r="C68" s="7">
        <v>43429.94</v>
      </c>
    </row>
    <row r="69" spans="1:3" x14ac:dyDescent="0.25">
      <c r="A69" t="s">
        <v>1106</v>
      </c>
      <c r="B69" t="s">
        <v>710</v>
      </c>
      <c r="C69" s="7">
        <v>181310.34</v>
      </c>
    </row>
    <row r="70" spans="1:3" x14ac:dyDescent="0.25">
      <c r="A70" t="s">
        <v>186</v>
      </c>
      <c r="B70" t="s">
        <v>187</v>
      </c>
      <c r="C70" s="7">
        <v>590.44000000000005</v>
      </c>
    </row>
    <row r="71" spans="1:3" x14ac:dyDescent="0.25">
      <c r="A71" t="s">
        <v>1107</v>
      </c>
      <c r="B71" t="s">
        <v>1108</v>
      </c>
      <c r="C71" s="7">
        <v>367.04</v>
      </c>
    </row>
    <row r="72" spans="1:3" x14ac:dyDescent="0.25">
      <c r="A72" t="s">
        <v>1109</v>
      </c>
      <c r="B72" t="s">
        <v>1110</v>
      </c>
      <c r="C72" s="7">
        <v>2025.58</v>
      </c>
    </row>
    <row r="73" spans="1:3" x14ac:dyDescent="0.25">
      <c r="A73" t="s">
        <v>1111</v>
      </c>
      <c r="B73" t="s">
        <v>463</v>
      </c>
      <c r="C73" s="7">
        <v>410.86</v>
      </c>
    </row>
    <row r="74" spans="1:3" x14ac:dyDescent="0.25">
      <c r="A74" t="s">
        <v>1112</v>
      </c>
      <c r="B74" t="s">
        <v>463</v>
      </c>
      <c r="C74" s="7">
        <v>1764.7</v>
      </c>
    </row>
    <row r="75" spans="1:3" x14ac:dyDescent="0.25">
      <c r="A75" t="s">
        <v>1113</v>
      </c>
      <c r="B75" t="s">
        <v>463</v>
      </c>
      <c r="C75" s="7">
        <v>10.75</v>
      </c>
    </row>
    <row r="76" spans="1:3" x14ac:dyDescent="0.25">
      <c r="A76" t="s">
        <v>1114</v>
      </c>
      <c r="B76" t="s">
        <v>710</v>
      </c>
      <c r="C76" s="7">
        <v>1750.95</v>
      </c>
    </row>
    <row r="77" spans="1:3" x14ac:dyDescent="0.25">
      <c r="A77" t="s">
        <v>1115</v>
      </c>
      <c r="B77" t="s">
        <v>463</v>
      </c>
      <c r="C77" s="7">
        <v>2160.4499999999998</v>
      </c>
    </row>
    <row r="78" spans="1:3" x14ac:dyDescent="0.25">
      <c r="A78" t="s">
        <v>1116</v>
      </c>
      <c r="B78" t="s">
        <v>463</v>
      </c>
      <c r="C78" s="7">
        <v>4188.53</v>
      </c>
    </row>
    <row r="79" spans="1:3" x14ac:dyDescent="0.25">
      <c r="A79" t="s">
        <v>1117</v>
      </c>
      <c r="B79" t="s">
        <v>1118</v>
      </c>
      <c r="C79" s="7">
        <v>1457.08</v>
      </c>
    </row>
    <row r="80" spans="1:3" x14ac:dyDescent="0.25">
      <c r="A80" t="s">
        <v>1119</v>
      </c>
      <c r="B80" t="s">
        <v>1110</v>
      </c>
      <c r="C80" s="7">
        <v>1346.92</v>
      </c>
    </row>
    <row r="81" spans="1:3" x14ac:dyDescent="0.25">
      <c r="A81" t="s">
        <v>422</v>
      </c>
      <c r="B81" t="s">
        <v>423</v>
      </c>
      <c r="C81" s="7">
        <v>50</v>
      </c>
    </row>
    <row r="82" spans="1:3" x14ac:dyDescent="0.25">
      <c r="A82" t="s">
        <v>422</v>
      </c>
      <c r="B82" t="s">
        <v>424</v>
      </c>
      <c r="C82" s="7">
        <v>239.98</v>
      </c>
    </row>
    <row r="83" spans="1:3" x14ac:dyDescent="0.25">
      <c r="A83" t="s">
        <v>1120</v>
      </c>
      <c r="B83" t="s">
        <v>1121</v>
      </c>
      <c r="C83" s="7">
        <v>60</v>
      </c>
    </row>
    <row r="84" spans="1:3" x14ac:dyDescent="0.25">
      <c r="A84" t="s">
        <v>1122</v>
      </c>
      <c r="B84" t="s">
        <v>1108</v>
      </c>
      <c r="C84" s="7">
        <v>220</v>
      </c>
    </row>
    <row r="85" spans="1:3" x14ac:dyDescent="0.25">
      <c r="A85" t="s">
        <v>1123</v>
      </c>
      <c r="B85" t="s">
        <v>1108</v>
      </c>
      <c r="C85" s="7">
        <v>375</v>
      </c>
    </row>
    <row r="86" spans="1:3" x14ac:dyDescent="0.25">
      <c r="A86" t="s">
        <v>438</v>
      </c>
      <c r="B86" t="s">
        <v>368</v>
      </c>
      <c r="C86" s="7">
        <v>12</v>
      </c>
    </row>
    <row r="87" spans="1:3" x14ac:dyDescent="0.25">
      <c r="A87" t="s">
        <v>450</v>
      </c>
      <c r="B87" t="s">
        <v>451</v>
      </c>
      <c r="C87" s="7">
        <v>492.31</v>
      </c>
    </row>
    <row r="88" spans="1:3" x14ac:dyDescent="0.25">
      <c r="A88" t="s">
        <v>1124</v>
      </c>
      <c r="B88" t="s">
        <v>1105</v>
      </c>
      <c r="C88" s="7">
        <v>240.41</v>
      </c>
    </row>
    <row r="89" spans="1:3" x14ac:dyDescent="0.25">
      <c r="A89" t="s">
        <v>453</v>
      </c>
      <c r="B89" t="s">
        <v>454</v>
      </c>
      <c r="C89" s="7">
        <v>18423.48</v>
      </c>
    </row>
    <row r="90" spans="1:3" x14ac:dyDescent="0.25">
      <c r="A90" t="s">
        <v>1125</v>
      </c>
      <c r="B90" t="s">
        <v>1126</v>
      </c>
      <c r="C90" s="7">
        <v>3850</v>
      </c>
    </row>
    <row r="91" spans="1:3" x14ac:dyDescent="0.25">
      <c r="A91" t="s">
        <v>1127</v>
      </c>
      <c r="B91" t="s">
        <v>463</v>
      </c>
      <c r="C91" s="7">
        <v>406.17</v>
      </c>
    </row>
    <row r="92" spans="1:3" x14ac:dyDescent="0.25">
      <c r="A92" t="s">
        <v>1128</v>
      </c>
      <c r="B92" t="s">
        <v>1126</v>
      </c>
      <c r="C92" s="7">
        <v>10501</v>
      </c>
    </row>
    <row r="93" spans="1:3" x14ac:dyDescent="0.25">
      <c r="A93" t="s">
        <v>571</v>
      </c>
      <c r="B93" t="s">
        <v>572</v>
      </c>
      <c r="C93" s="7">
        <v>510</v>
      </c>
    </row>
    <row r="94" spans="1:3" x14ac:dyDescent="0.25">
      <c r="A94" t="s">
        <v>590</v>
      </c>
      <c r="B94" t="s">
        <v>591</v>
      </c>
      <c r="C94" s="7">
        <v>4424.8599999999997</v>
      </c>
    </row>
    <row r="95" spans="1:3" x14ac:dyDescent="0.25">
      <c r="A95" t="s">
        <v>601</v>
      </c>
      <c r="B95" t="s">
        <v>518</v>
      </c>
      <c r="C95" s="7">
        <v>168.6</v>
      </c>
    </row>
    <row r="96" spans="1:3" x14ac:dyDescent="0.25">
      <c r="A96" t="s">
        <v>604</v>
      </c>
      <c r="B96" t="s">
        <v>605</v>
      </c>
      <c r="C96" s="7">
        <v>4801.2</v>
      </c>
    </row>
    <row r="97" spans="1:3" x14ac:dyDescent="0.25">
      <c r="A97" t="s">
        <v>634</v>
      </c>
      <c r="B97" t="s">
        <v>1108</v>
      </c>
      <c r="C97" s="7">
        <v>987.39</v>
      </c>
    </row>
    <row r="98" spans="1:3" x14ac:dyDescent="0.25">
      <c r="A98" t="s">
        <v>1129</v>
      </c>
      <c r="B98" t="s">
        <v>1110</v>
      </c>
      <c r="C98" s="7">
        <v>1003.91</v>
      </c>
    </row>
    <row r="99" spans="1:3" x14ac:dyDescent="0.25">
      <c r="A99" t="s">
        <v>1129</v>
      </c>
      <c r="B99" t="s">
        <v>1110</v>
      </c>
      <c r="C99" s="7">
        <v>18475.5</v>
      </c>
    </row>
    <row r="100" spans="1:3" x14ac:dyDescent="0.25">
      <c r="A100" t="s">
        <v>709</v>
      </c>
      <c r="B100" t="s">
        <v>710</v>
      </c>
      <c r="C100" s="7">
        <v>235.09</v>
      </c>
    </row>
    <row r="101" spans="1:3" x14ac:dyDescent="0.25">
      <c r="A101" t="s">
        <v>742</v>
      </c>
      <c r="B101" t="s">
        <v>743</v>
      </c>
      <c r="C101" s="7">
        <v>28306.06</v>
      </c>
    </row>
    <row r="102" spans="1:3" x14ac:dyDescent="0.25">
      <c r="A102" t="s">
        <v>748</v>
      </c>
      <c r="B102" t="s">
        <v>749</v>
      </c>
      <c r="C102" s="7">
        <v>1577</v>
      </c>
    </row>
    <row r="103" spans="1:3" x14ac:dyDescent="0.25">
      <c r="A103" t="s">
        <v>1130</v>
      </c>
      <c r="B103" t="s">
        <v>463</v>
      </c>
      <c r="C103" s="7">
        <v>4096.92</v>
      </c>
    </row>
    <row r="104" spans="1:3" x14ac:dyDescent="0.25">
      <c r="A104" t="s">
        <v>784</v>
      </c>
      <c r="B104" t="s">
        <v>518</v>
      </c>
      <c r="C104" s="7">
        <v>970.52</v>
      </c>
    </row>
    <row r="105" spans="1:3" x14ac:dyDescent="0.25">
      <c r="A105" t="s">
        <v>793</v>
      </c>
      <c r="B105" t="s">
        <v>302</v>
      </c>
      <c r="C105" s="7">
        <v>3186</v>
      </c>
    </row>
    <row r="106" spans="1:3" x14ac:dyDescent="0.25">
      <c r="A106" t="s">
        <v>1131</v>
      </c>
      <c r="B106" t="s">
        <v>463</v>
      </c>
      <c r="C106" s="7">
        <v>1538.04</v>
      </c>
    </row>
    <row r="107" spans="1:3" x14ac:dyDescent="0.25">
      <c r="A107" t="s">
        <v>1132</v>
      </c>
      <c r="B107" t="s">
        <v>1133</v>
      </c>
      <c r="C107" s="7">
        <v>128</v>
      </c>
    </row>
    <row r="108" spans="1:3" x14ac:dyDescent="0.25">
      <c r="A108" t="s">
        <v>1134</v>
      </c>
      <c r="B108" t="s">
        <v>463</v>
      </c>
      <c r="C108" s="7">
        <v>250</v>
      </c>
    </row>
    <row r="109" spans="1:3" x14ac:dyDescent="0.25">
      <c r="A109" t="s">
        <v>1135</v>
      </c>
      <c r="B109" t="s">
        <v>1126</v>
      </c>
      <c r="C109" s="7">
        <v>7085.57</v>
      </c>
    </row>
    <row r="110" spans="1:3" x14ac:dyDescent="0.25">
      <c r="A110" t="s">
        <v>1136</v>
      </c>
      <c r="B110" t="s">
        <v>710</v>
      </c>
      <c r="C110" s="7">
        <v>1198.05</v>
      </c>
    </row>
    <row r="111" spans="1:3" x14ac:dyDescent="0.25">
      <c r="A111" t="s">
        <v>1137</v>
      </c>
      <c r="B111" t="s">
        <v>1110</v>
      </c>
      <c r="C111" s="7">
        <v>97.85</v>
      </c>
    </row>
    <row r="112" spans="1:3" x14ac:dyDescent="0.25">
      <c r="A112" t="s">
        <v>1138</v>
      </c>
      <c r="B112" t="s">
        <v>463</v>
      </c>
      <c r="C112" s="7">
        <v>538.76</v>
      </c>
    </row>
    <row r="113" spans="1:3" x14ac:dyDescent="0.25">
      <c r="A113" t="s">
        <v>1139</v>
      </c>
      <c r="B113" t="s">
        <v>1133</v>
      </c>
      <c r="C113" s="7">
        <v>66.78</v>
      </c>
    </row>
    <row r="114" spans="1:3" x14ac:dyDescent="0.25">
      <c r="A114" t="s">
        <v>934</v>
      </c>
      <c r="B114" t="s">
        <v>95</v>
      </c>
      <c r="C114" s="7">
        <v>64.86</v>
      </c>
    </row>
    <row r="115" spans="1:3" x14ac:dyDescent="0.25">
      <c r="A115" t="s">
        <v>1140</v>
      </c>
      <c r="B115" t="s">
        <v>463</v>
      </c>
      <c r="C115" s="7">
        <v>1333.02</v>
      </c>
    </row>
    <row r="116" spans="1:3" x14ac:dyDescent="0.25">
      <c r="A116" t="s">
        <v>1141</v>
      </c>
      <c r="B116" t="s">
        <v>463</v>
      </c>
      <c r="C116" s="7">
        <v>8647</v>
      </c>
    </row>
    <row r="117" spans="1:3" x14ac:dyDescent="0.25">
      <c r="A117" t="s">
        <v>981</v>
      </c>
      <c r="B117" t="s">
        <v>710</v>
      </c>
      <c r="C117" s="7">
        <v>875</v>
      </c>
    </row>
    <row r="118" spans="1:3" x14ac:dyDescent="0.25">
      <c r="A118" t="s">
        <v>994</v>
      </c>
      <c r="B118" t="s">
        <v>440</v>
      </c>
      <c r="C118" s="7">
        <v>776.42</v>
      </c>
    </row>
    <row r="119" spans="1:3" x14ac:dyDescent="0.25">
      <c r="A119" t="s">
        <v>1011</v>
      </c>
      <c r="B119" t="s">
        <v>95</v>
      </c>
      <c r="C119" s="7">
        <v>1290.8900000000001</v>
      </c>
    </row>
    <row r="120" spans="1:3" x14ac:dyDescent="0.25">
      <c r="A120" t="s">
        <v>1142</v>
      </c>
      <c r="B120" t="s">
        <v>463</v>
      </c>
      <c r="C120" s="7">
        <v>2600</v>
      </c>
    </row>
    <row r="121" spans="1:3" x14ac:dyDescent="0.25">
      <c r="A121" t="s">
        <v>1024</v>
      </c>
      <c r="B121" t="s">
        <v>1025</v>
      </c>
      <c r="C121" s="7">
        <v>35.729999999999997</v>
      </c>
    </row>
    <row r="122" spans="1:3" x14ac:dyDescent="0.25">
      <c r="A122" s="1" t="s">
        <v>1045</v>
      </c>
      <c r="B122" t="s">
        <v>9</v>
      </c>
      <c r="C122" s="8">
        <v>384076.27</v>
      </c>
    </row>
    <row r="123" spans="1:3" x14ac:dyDescent="0.25">
      <c r="A123" s="1" t="s">
        <v>1143</v>
      </c>
      <c r="B123" t="s">
        <v>9</v>
      </c>
      <c r="C123" s="8">
        <v>460035.49</v>
      </c>
    </row>
    <row r="124" spans="1:3" x14ac:dyDescent="0.25">
      <c r="C124" s="7"/>
    </row>
    <row r="125" spans="1:3" x14ac:dyDescent="0.25">
      <c r="C125" s="7"/>
    </row>
    <row r="126" spans="1:3" ht="15.75" x14ac:dyDescent="0.25">
      <c r="A126" s="2" t="s">
        <v>1145</v>
      </c>
      <c r="B126" t="s">
        <v>9</v>
      </c>
      <c r="C126" s="8"/>
    </row>
    <row r="127" spans="1:3" x14ac:dyDescent="0.25">
      <c r="A127" t="s">
        <v>10</v>
      </c>
      <c r="B127" t="s">
        <v>9</v>
      </c>
      <c r="C127" s="7">
        <v>172579.67</v>
      </c>
    </row>
    <row r="128" spans="1:3" x14ac:dyDescent="0.25">
      <c r="A128" t="s">
        <v>11</v>
      </c>
      <c r="B128" t="s">
        <v>9</v>
      </c>
      <c r="C128" s="7">
        <v>346834.74</v>
      </c>
    </row>
    <row r="129" spans="1:3" x14ac:dyDescent="0.25">
      <c r="A129" t="s">
        <v>12</v>
      </c>
      <c r="B129" t="s">
        <v>9</v>
      </c>
      <c r="C129" s="7">
        <v>270279.21999999997</v>
      </c>
    </row>
    <row r="130" spans="1:3" x14ac:dyDescent="0.25">
      <c r="A130" t="s">
        <v>13</v>
      </c>
      <c r="B130" t="s">
        <v>9</v>
      </c>
      <c r="C130" s="7">
        <f>C127+C128-C129</f>
        <v>249135.19000000006</v>
      </c>
    </row>
    <row r="131" spans="1:3" x14ac:dyDescent="0.25">
      <c r="A131" s="1" t="s">
        <v>14</v>
      </c>
      <c r="B131" t="s">
        <v>9</v>
      </c>
      <c r="C131" s="8"/>
    </row>
    <row r="132" spans="1:3" x14ac:dyDescent="0.25">
      <c r="A132" t="s">
        <v>15</v>
      </c>
      <c r="B132" t="s">
        <v>9</v>
      </c>
      <c r="C132" s="7">
        <v>27898.16</v>
      </c>
    </row>
    <row r="133" spans="1:3" x14ac:dyDescent="0.25">
      <c r="A133" t="s">
        <v>1538</v>
      </c>
      <c r="B133" t="s">
        <v>9</v>
      </c>
      <c r="C133" s="7">
        <v>7921.88</v>
      </c>
    </row>
    <row r="134" spans="1:3" x14ac:dyDescent="0.25">
      <c r="A134" t="s">
        <v>20</v>
      </c>
      <c r="B134" t="s">
        <v>9</v>
      </c>
      <c r="C134" s="7">
        <v>46058.25</v>
      </c>
    </row>
    <row r="135" spans="1:3" x14ac:dyDescent="0.25">
      <c r="A135" t="s">
        <v>1539</v>
      </c>
      <c r="B135" t="s">
        <v>9</v>
      </c>
      <c r="C135" s="7">
        <v>264956.45</v>
      </c>
    </row>
    <row r="136" spans="1:3" x14ac:dyDescent="0.25">
      <c r="A136" s="1" t="s">
        <v>22</v>
      </c>
      <c r="B136" t="s">
        <v>9</v>
      </c>
      <c r="C136" s="8">
        <f>SUM(C132:C135)</f>
        <v>346834.74</v>
      </c>
    </row>
    <row r="137" spans="1:3" x14ac:dyDescent="0.25">
      <c r="A137" s="1" t="s">
        <v>23</v>
      </c>
      <c r="B137" t="s">
        <v>9</v>
      </c>
      <c r="C137" s="8"/>
    </row>
    <row r="138" spans="1:3" x14ac:dyDescent="0.25">
      <c r="A138" s="1" t="s">
        <v>1542</v>
      </c>
      <c r="B138" t="s">
        <v>9</v>
      </c>
      <c r="C138" s="8"/>
    </row>
    <row r="139" spans="1:3" x14ac:dyDescent="0.25">
      <c r="A139" t="s">
        <v>1146</v>
      </c>
      <c r="B139">
        <v>28215.5</v>
      </c>
      <c r="C139" s="7">
        <v>22856.36</v>
      </c>
    </row>
    <row r="140" spans="1:3" x14ac:dyDescent="0.25">
      <c r="A140" t="s">
        <v>1147</v>
      </c>
      <c r="B140">
        <v>33448</v>
      </c>
      <c r="C140" s="7">
        <v>23622.95</v>
      </c>
    </row>
    <row r="141" spans="1:3" x14ac:dyDescent="0.25">
      <c r="A141" s="1" t="s">
        <v>1148</v>
      </c>
      <c r="B141" t="s">
        <v>9</v>
      </c>
      <c r="C141" s="8">
        <v>46479.31</v>
      </c>
    </row>
    <row r="142" spans="1:3" x14ac:dyDescent="0.25">
      <c r="A142" s="1" t="s">
        <v>1632</v>
      </c>
      <c r="B142" t="s">
        <v>9</v>
      </c>
      <c r="C142" s="8"/>
    </row>
    <row r="143" spans="1:3" x14ac:dyDescent="0.25">
      <c r="A143" t="s">
        <v>147</v>
      </c>
      <c r="B143" t="s">
        <v>148</v>
      </c>
      <c r="C143" s="7">
        <v>4578.1000000000004</v>
      </c>
    </row>
    <row r="144" spans="1:3" x14ac:dyDescent="0.25">
      <c r="A144" t="s">
        <v>1149</v>
      </c>
      <c r="B144" t="s">
        <v>463</v>
      </c>
      <c r="C144" s="7">
        <v>150</v>
      </c>
    </row>
    <row r="145" spans="1:3" x14ac:dyDescent="0.25">
      <c r="A145" t="s">
        <v>1106</v>
      </c>
      <c r="B145" t="s">
        <v>710</v>
      </c>
      <c r="C145" s="7">
        <v>114716.9</v>
      </c>
    </row>
    <row r="146" spans="1:3" x14ac:dyDescent="0.25">
      <c r="A146" t="s">
        <v>186</v>
      </c>
      <c r="B146" t="s">
        <v>187</v>
      </c>
      <c r="C146" s="7">
        <v>685.37</v>
      </c>
    </row>
    <row r="147" spans="1:3" x14ac:dyDescent="0.25">
      <c r="A147" t="s">
        <v>1150</v>
      </c>
      <c r="B147" t="s">
        <v>1105</v>
      </c>
      <c r="C147" s="7">
        <v>500</v>
      </c>
    </row>
    <row r="148" spans="1:3" x14ac:dyDescent="0.25">
      <c r="A148" t="s">
        <v>208</v>
      </c>
      <c r="B148" t="s">
        <v>209</v>
      </c>
      <c r="C148" s="7">
        <v>51.63</v>
      </c>
    </row>
    <row r="149" spans="1:3" x14ac:dyDescent="0.25">
      <c r="A149" t="s">
        <v>1151</v>
      </c>
      <c r="B149" t="s">
        <v>1126</v>
      </c>
      <c r="C149" s="7">
        <v>5233.5</v>
      </c>
    </row>
    <row r="150" spans="1:3" x14ac:dyDescent="0.25">
      <c r="A150" t="s">
        <v>1152</v>
      </c>
      <c r="B150" t="s">
        <v>1153</v>
      </c>
      <c r="C150" s="7">
        <v>3032.75</v>
      </c>
    </row>
    <row r="151" spans="1:3" x14ac:dyDescent="0.25">
      <c r="A151" t="s">
        <v>1154</v>
      </c>
      <c r="B151" t="s">
        <v>9</v>
      </c>
      <c r="C151" s="7">
        <v>3072</v>
      </c>
    </row>
    <row r="152" spans="1:3" x14ac:dyDescent="0.25">
      <c r="A152" t="s">
        <v>1117</v>
      </c>
      <c r="B152" t="s">
        <v>1118</v>
      </c>
      <c r="C152" s="7">
        <v>584.05999999999995</v>
      </c>
    </row>
    <row r="153" spans="1:3" x14ac:dyDescent="0.25">
      <c r="A153" t="s">
        <v>1155</v>
      </c>
      <c r="B153" t="s">
        <v>1156</v>
      </c>
      <c r="C153" s="7">
        <v>11198.45</v>
      </c>
    </row>
    <row r="154" spans="1:3" x14ac:dyDescent="0.25">
      <c r="A154" t="s">
        <v>1157</v>
      </c>
      <c r="B154" t="s">
        <v>1105</v>
      </c>
      <c r="C154" s="7">
        <v>2435</v>
      </c>
    </row>
    <row r="155" spans="1:3" x14ac:dyDescent="0.25">
      <c r="A155" t="s">
        <v>1158</v>
      </c>
      <c r="B155" t="s">
        <v>463</v>
      </c>
      <c r="C155" s="7">
        <v>194.69</v>
      </c>
    </row>
    <row r="156" spans="1:3" x14ac:dyDescent="0.25">
      <c r="A156" t="s">
        <v>450</v>
      </c>
      <c r="B156" t="s">
        <v>451</v>
      </c>
      <c r="C156" s="7">
        <v>533.12</v>
      </c>
    </row>
    <row r="157" spans="1:3" x14ac:dyDescent="0.25">
      <c r="A157" t="s">
        <v>1124</v>
      </c>
      <c r="B157" t="s">
        <v>1105</v>
      </c>
      <c r="C157" s="7">
        <v>1540.41</v>
      </c>
    </row>
    <row r="158" spans="1:3" x14ac:dyDescent="0.25">
      <c r="A158" t="s">
        <v>453</v>
      </c>
      <c r="B158" t="s">
        <v>454</v>
      </c>
      <c r="C158" s="7">
        <v>12412.06</v>
      </c>
    </row>
    <row r="159" spans="1:3" x14ac:dyDescent="0.25">
      <c r="A159" t="s">
        <v>1127</v>
      </c>
      <c r="B159" t="s">
        <v>463</v>
      </c>
      <c r="C159" s="7">
        <v>21750.7</v>
      </c>
    </row>
    <row r="160" spans="1:3" x14ac:dyDescent="0.25">
      <c r="A160" t="s">
        <v>590</v>
      </c>
      <c r="B160" t="s">
        <v>591</v>
      </c>
      <c r="C160" s="7">
        <v>-2545.84</v>
      </c>
    </row>
    <row r="161" spans="1:3" x14ac:dyDescent="0.25">
      <c r="A161" t="s">
        <v>590</v>
      </c>
      <c r="B161" t="s">
        <v>591</v>
      </c>
      <c r="C161" s="7">
        <v>2466.54</v>
      </c>
    </row>
    <row r="162" spans="1:3" x14ac:dyDescent="0.25">
      <c r="A162" t="s">
        <v>604</v>
      </c>
      <c r="B162" t="s">
        <v>605</v>
      </c>
      <c r="C162" s="7">
        <v>5919.7</v>
      </c>
    </row>
    <row r="163" spans="1:3" x14ac:dyDescent="0.25">
      <c r="A163" t="s">
        <v>1159</v>
      </c>
      <c r="B163" t="s">
        <v>1160</v>
      </c>
      <c r="C163" s="7">
        <v>96</v>
      </c>
    </row>
    <row r="164" spans="1:3" x14ac:dyDescent="0.25">
      <c r="A164" t="s">
        <v>634</v>
      </c>
      <c r="B164" t="s">
        <v>1108</v>
      </c>
      <c r="C164" s="7">
        <v>1009.47</v>
      </c>
    </row>
    <row r="165" spans="1:3" x14ac:dyDescent="0.25">
      <c r="A165" t="s">
        <v>1129</v>
      </c>
      <c r="B165" t="s">
        <v>1110</v>
      </c>
      <c r="C165" s="7">
        <v>789.88</v>
      </c>
    </row>
    <row r="166" spans="1:3" x14ac:dyDescent="0.25">
      <c r="A166" t="s">
        <v>1129</v>
      </c>
      <c r="B166" t="s">
        <v>1110</v>
      </c>
      <c r="C166" s="7">
        <v>5172.47</v>
      </c>
    </row>
    <row r="167" spans="1:3" x14ac:dyDescent="0.25">
      <c r="A167" t="s">
        <v>1161</v>
      </c>
      <c r="B167" t="s">
        <v>1110</v>
      </c>
      <c r="C167" s="7">
        <v>2334.4699999999998</v>
      </c>
    </row>
    <row r="168" spans="1:3" x14ac:dyDescent="0.25">
      <c r="A168" t="s">
        <v>709</v>
      </c>
      <c r="B168" t="s">
        <v>710</v>
      </c>
      <c r="C168" s="7">
        <v>997.4</v>
      </c>
    </row>
    <row r="169" spans="1:3" x14ac:dyDescent="0.25">
      <c r="A169" t="s">
        <v>742</v>
      </c>
      <c r="B169" t="s">
        <v>743</v>
      </c>
      <c r="C169" s="7">
        <v>15222.25</v>
      </c>
    </row>
    <row r="170" spans="1:3" x14ac:dyDescent="0.25">
      <c r="A170" t="s">
        <v>748</v>
      </c>
      <c r="B170" t="s">
        <v>749</v>
      </c>
      <c r="C170" s="7">
        <v>1281</v>
      </c>
    </row>
    <row r="171" spans="1:3" x14ac:dyDescent="0.25">
      <c r="A171" t="s">
        <v>1162</v>
      </c>
      <c r="B171" t="s">
        <v>1105</v>
      </c>
      <c r="C171" s="7">
        <v>2000</v>
      </c>
    </row>
    <row r="172" spans="1:3" x14ac:dyDescent="0.25">
      <c r="A172" t="s">
        <v>784</v>
      </c>
      <c r="B172" t="s">
        <v>518</v>
      </c>
      <c r="C172" s="7">
        <v>1497.85</v>
      </c>
    </row>
    <row r="173" spans="1:3" x14ac:dyDescent="0.25">
      <c r="A173" t="s">
        <v>1163</v>
      </c>
      <c r="B173" t="s">
        <v>1105</v>
      </c>
      <c r="C173" s="7">
        <v>400</v>
      </c>
    </row>
    <row r="174" spans="1:3" x14ac:dyDescent="0.25">
      <c r="A174" t="s">
        <v>1132</v>
      </c>
      <c r="B174" t="s">
        <v>1110</v>
      </c>
      <c r="C174" s="7">
        <v>24.96</v>
      </c>
    </row>
    <row r="175" spans="1:3" x14ac:dyDescent="0.25">
      <c r="A175" t="s">
        <v>1135</v>
      </c>
      <c r="B175" t="s">
        <v>1126</v>
      </c>
      <c r="C175" s="7">
        <v>251.45</v>
      </c>
    </row>
    <row r="176" spans="1:3" x14ac:dyDescent="0.25">
      <c r="A176" t="s">
        <v>1164</v>
      </c>
      <c r="B176" t="s">
        <v>1105</v>
      </c>
      <c r="C176" s="7">
        <v>900</v>
      </c>
    </row>
    <row r="177" spans="1:3" x14ac:dyDescent="0.25">
      <c r="A177" t="s">
        <v>934</v>
      </c>
      <c r="B177" t="s">
        <v>95</v>
      </c>
      <c r="C177" s="7">
        <v>51.45</v>
      </c>
    </row>
    <row r="178" spans="1:3" x14ac:dyDescent="0.25">
      <c r="A178" t="s">
        <v>1165</v>
      </c>
      <c r="B178" t="s">
        <v>1108</v>
      </c>
      <c r="C178" s="7">
        <v>633.29999999999995</v>
      </c>
    </row>
    <row r="179" spans="1:3" x14ac:dyDescent="0.25">
      <c r="A179" t="s">
        <v>1141</v>
      </c>
      <c r="B179" t="s">
        <v>463</v>
      </c>
      <c r="C179" s="7">
        <v>799.5</v>
      </c>
    </row>
    <row r="180" spans="1:3" x14ac:dyDescent="0.25">
      <c r="A180" t="s">
        <v>994</v>
      </c>
      <c r="B180" t="s">
        <v>440</v>
      </c>
      <c r="C180" s="7">
        <v>161.44</v>
      </c>
    </row>
    <row r="181" spans="1:3" x14ac:dyDescent="0.25">
      <c r="A181" t="s">
        <v>1166</v>
      </c>
      <c r="B181" t="s">
        <v>1105</v>
      </c>
      <c r="C181" s="7">
        <v>1667.88</v>
      </c>
    </row>
    <row r="182" spans="1:3" x14ac:dyDescent="0.25">
      <c r="A182" s="1" t="s">
        <v>1045</v>
      </c>
      <c r="B182" t="s">
        <v>9</v>
      </c>
      <c r="C182" s="8">
        <v>223799.91</v>
      </c>
    </row>
    <row r="183" spans="1:3" x14ac:dyDescent="0.25">
      <c r="A183" s="1" t="s">
        <v>1167</v>
      </c>
      <c r="B183" t="s">
        <v>9</v>
      </c>
      <c r="C183" s="8">
        <v>270279.21999999997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2" zoomScaleNormal="100" workbookViewId="0">
      <selection activeCell="C50" sqref="C50"/>
    </sheetView>
  </sheetViews>
  <sheetFormatPr defaultRowHeight="15" x14ac:dyDescent="0.25"/>
  <cols>
    <col min="1" max="1" width="52.7109375" customWidth="1"/>
    <col min="2" max="2" width="14" customWidth="1"/>
    <col min="3" max="3" width="12.85546875" customWidth="1"/>
  </cols>
  <sheetData>
    <row r="1" spans="1:3" x14ac:dyDescent="0.25">
      <c r="A1" s="11" t="s">
        <v>1571</v>
      </c>
      <c r="B1" s="11" t="s">
        <v>1570</v>
      </c>
    </row>
    <row r="3" spans="1:3" x14ac:dyDescent="0.25">
      <c r="A3" s="11" t="s">
        <v>1568</v>
      </c>
      <c r="B3" s="11" t="s">
        <v>1570</v>
      </c>
    </row>
    <row r="4" spans="1:3" x14ac:dyDescent="0.25">
      <c r="A4" s="11" t="s">
        <v>1569</v>
      </c>
      <c r="B4" s="11" t="s">
        <v>1570</v>
      </c>
    </row>
    <row r="5" spans="1:3" x14ac:dyDescent="0.25">
      <c r="A5" s="11"/>
      <c r="B5" s="11"/>
    </row>
    <row r="6" spans="1:3" x14ac:dyDescent="0.25">
      <c r="A6" s="1" t="s">
        <v>1572</v>
      </c>
      <c r="B6" s="1" t="s">
        <v>1620</v>
      </c>
      <c r="C6" s="1" t="s">
        <v>1621</v>
      </c>
    </row>
    <row r="7" spans="1:3" x14ac:dyDescent="0.25">
      <c r="A7" s="12" t="s">
        <v>1573</v>
      </c>
      <c r="B7">
        <v>0.21959999999999999</v>
      </c>
      <c r="C7" s="16">
        <v>38000314</v>
      </c>
    </row>
    <row r="8" spans="1:3" x14ac:dyDescent="0.25">
      <c r="A8" t="s">
        <v>1574</v>
      </c>
      <c r="B8">
        <v>0.2112</v>
      </c>
      <c r="C8" s="16">
        <v>14264610</v>
      </c>
    </row>
    <row r="9" spans="1:3" x14ac:dyDescent="0.25">
      <c r="A9" t="s">
        <v>1575</v>
      </c>
      <c r="B9" s="15">
        <v>0.17</v>
      </c>
      <c r="C9" s="16">
        <v>111865426</v>
      </c>
    </row>
    <row r="10" spans="1:3" x14ac:dyDescent="0.25">
      <c r="A10" t="s">
        <v>1576</v>
      </c>
      <c r="B10">
        <v>0.31919999999999998</v>
      </c>
      <c r="C10" s="16">
        <v>41557293</v>
      </c>
    </row>
    <row r="11" spans="1:3" x14ac:dyDescent="0.25">
      <c r="A11" t="s">
        <v>1577</v>
      </c>
      <c r="B11">
        <v>0.19539999999999999</v>
      </c>
      <c r="C11" s="16">
        <v>25013565</v>
      </c>
    </row>
    <row r="12" spans="1:3" x14ac:dyDescent="0.25">
      <c r="A12" t="s">
        <v>1578</v>
      </c>
      <c r="B12">
        <v>0.2059</v>
      </c>
      <c r="C12" s="16">
        <v>5458689</v>
      </c>
    </row>
    <row r="13" spans="1:3" x14ac:dyDescent="0.25">
      <c r="A13" t="s">
        <v>1579</v>
      </c>
      <c r="B13">
        <v>0.1613</v>
      </c>
      <c r="C13" s="16">
        <v>111497510</v>
      </c>
    </row>
    <row r="14" spans="1:3" x14ac:dyDescent="0.25">
      <c r="A14" t="s">
        <v>1580</v>
      </c>
      <c r="B14" s="15">
        <v>0.22</v>
      </c>
      <c r="C14" s="16">
        <v>5397661</v>
      </c>
    </row>
    <row r="15" spans="1:3" x14ac:dyDescent="0.25">
      <c r="A15" t="s">
        <v>1581</v>
      </c>
      <c r="B15">
        <v>0.1958</v>
      </c>
      <c r="C15" s="16">
        <v>35350720</v>
      </c>
    </row>
    <row r="16" spans="1:3" x14ac:dyDescent="0.25">
      <c r="A16" t="s">
        <v>1582</v>
      </c>
      <c r="B16" t="s">
        <v>1622</v>
      </c>
      <c r="C16" s="16">
        <v>43940515</v>
      </c>
    </row>
    <row r="17" spans="1:3" x14ac:dyDescent="0.25">
      <c r="A17" t="s">
        <v>1583</v>
      </c>
      <c r="B17">
        <v>0.33750000000000002</v>
      </c>
      <c r="C17" s="16">
        <v>9675967</v>
      </c>
    </row>
    <row r="18" spans="1:3" x14ac:dyDescent="0.25">
      <c r="A18" t="s">
        <v>1584</v>
      </c>
      <c r="B18" s="15">
        <v>0.24</v>
      </c>
      <c r="C18" s="16">
        <v>8956041</v>
      </c>
    </row>
    <row r="19" spans="1:3" x14ac:dyDescent="0.25">
      <c r="A19" t="s">
        <v>1585</v>
      </c>
      <c r="B19" s="15">
        <v>0.19</v>
      </c>
      <c r="C19" s="16">
        <v>23016385</v>
      </c>
    </row>
    <row r="20" spans="1:3" x14ac:dyDescent="0.25">
      <c r="A20" t="s">
        <v>1586</v>
      </c>
      <c r="B20">
        <v>0.20530000000000001</v>
      </c>
      <c r="C20" s="16">
        <v>7045715</v>
      </c>
    </row>
    <row r="21" spans="1:3" x14ac:dyDescent="0.25">
      <c r="A21" t="s">
        <v>1587</v>
      </c>
      <c r="B21" s="15">
        <v>0.22</v>
      </c>
      <c r="C21" s="16">
        <v>10180956</v>
      </c>
    </row>
    <row r="23" spans="1:3" x14ac:dyDescent="0.25">
      <c r="A23" t="s">
        <v>1588</v>
      </c>
    </row>
    <row r="24" spans="1:3" x14ac:dyDescent="0.25">
      <c r="A24" t="s">
        <v>1589</v>
      </c>
    </row>
    <row r="25" spans="1:3" x14ac:dyDescent="0.25">
      <c r="A25" t="s">
        <v>1590</v>
      </c>
    </row>
    <row r="26" spans="1:3" x14ac:dyDescent="0.25">
      <c r="A26" t="s">
        <v>1591</v>
      </c>
    </row>
    <row r="27" spans="1:3" x14ac:dyDescent="0.25">
      <c r="A27" t="s">
        <v>1592</v>
      </c>
    </row>
    <row r="28" spans="1:3" x14ac:dyDescent="0.25">
      <c r="A28" t="s">
        <v>1593</v>
      </c>
    </row>
    <row r="29" spans="1:3" x14ac:dyDescent="0.25">
      <c r="A29" t="s">
        <v>1594</v>
      </c>
    </row>
    <row r="30" spans="1:3" x14ac:dyDescent="0.25">
      <c r="A30" t="s">
        <v>1595</v>
      </c>
    </row>
    <row r="32" spans="1:3" x14ac:dyDescent="0.25">
      <c r="A32" s="12" t="s">
        <v>1573</v>
      </c>
      <c r="C32" s="17">
        <v>23211.98</v>
      </c>
    </row>
    <row r="33" spans="1:3" x14ac:dyDescent="0.25">
      <c r="A33" t="s">
        <v>1574</v>
      </c>
      <c r="C33" s="17">
        <v>7921.88</v>
      </c>
    </row>
    <row r="34" spans="1:3" x14ac:dyDescent="0.25">
      <c r="A34" t="s">
        <v>1575</v>
      </c>
      <c r="C34" s="17">
        <v>78087.14</v>
      </c>
    </row>
    <row r="35" spans="1:3" x14ac:dyDescent="0.25">
      <c r="A35" t="s">
        <v>1576</v>
      </c>
      <c r="C35" s="17">
        <v>25628.32</v>
      </c>
    </row>
    <row r="36" spans="1:3" x14ac:dyDescent="0.25">
      <c r="A36" t="s">
        <v>1577</v>
      </c>
      <c r="C36" s="17">
        <v>23462.799999999999</v>
      </c>
    </row>
    <row r="37" spans="1:3" x14ac:dyDescent="0.25">
      <c r="A37" t="s">
        <v>1578</v>
      </c>
      <c r="C37" s="17">
        <v>3166.24</v>
      </c>
    </row>
    <row r="38" spans="1:3" x14ac:dyDescent="0.25">
      <c r="A38" t="s">
        <v>1579</v>
      </c>
      <c r="C38" s="17">
        <v>72271.45</v>
      </c>
    </row>
    <row r="39" spans="1:3" x14ac:dyDescent="0.25">
      <c r="A39" t="s">
        <v>1580</v>
      </c>
      <c r="C39" s="17">
        <v>3089.19</v>
      </c>
    </row>
    <row r="40" spans="1:3" x14ac:dyDescent="0.25">
      <c r="A40" t="s">
        <v>1581</v>
      </c>
      <c r="C40" s="17">
        <v>21708.81</v>
      </c>
    </row>
    <row r="41" spans="1:3" x14ac:dyDescent="0.25">
      <c r="A41" t="s">
        <v>1582</v>
      </c>
      <c r="C41" s="17">
        <v>27027.52</v>
      </c>
    </row>
    <row r="42" spans="1:3" x14ac:dyDescent="0.25">
      <c r="A42" t="s">
        <v>1583</v>
      </c>
      <c r="C42" s="17">
        <v>5270.87</v>
      </c>
    </row>
    <row r="43" spans="1:3" x14ac:dyDescent="0.25">
      <c r="A43" t="s">
        <v>1584</v>
      </c>
      <c r="C43" s="17">
        <v>1792.06</v>
      </c>
    </row>
    <row r="44" spans="1:3" x14ac:dyDescent="0.25">
      <c r="A44" t="s">
        <v>1585</v>
      </c>
      <c r="C44" s="17">
        <v>17918.46</v>
      </c>
    </row>
    <row r="45" spans="1:3" x14ac:dyDescent="0.25">
      <c r="A45" t="s">
        <v>1586</v>
      </c>
      <c r="C45" s="17">
        <v>3049.3</v>
      </c>
    </row>
    <row r="46" spans="1:3" x14ac:dyDescent="0.25">
      <c r="A46" t="s">
        <v>1587</v>
      </c>
      <c r="C46" s="17">
        <v>5369.02</v>
      </c>
    </row>
    <row r="47" spans="1:3" x14ac:dyDescent="0.25">
      <c r="A47" t="s">
        <v>1596</v>
      </c>
      <c r="C47" s="17">
        <v>79744.259999999995</v>
      </c>
    </row>
    <row r="49" spans="1:3" x14ac:dyDescent="0.25">
      <c r="A49" t="s">
        <v>1597</v>
      </c>
      <c r="C49" s="17">
        <v>398721.3</v>
      </c>
    </row>
  </sheetData>
  <pageMargins left="0.7" right="0.7" top="0.75" bottom="0.75" header="0.3" footer="0.3"/>
  <pageSetup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0" sqref="A20"/>
    </sheetView>
  </sheetViews>
  <sheetFormatPr defaultRowHeight="15" x14ac:dyDescent="0.25"/>
  <cols>
    <col min="1" max="1" width="54.5703125" bestFit="1" customWidth="1"/>
  </cols>
  <sheetData>
    <row r="1" spans="1:1" x14ac:dyDescent="0.25">
      <c r="A1" s="13" t="s">
        <v>1600</v>
      </c>
    </row>
    <row r="3" spans="1:1" x14ac:dyDescent="0.25">
      <c r="A3" s="13" t="s">
        <v>1601</v>
      </c>
    </row>
    <row r="4" spans="1:1" x14ac:dyDescent="0.25">
      <c r="A4" s="13" t="s">
        <v>1602</v>
      </c>
    </row>
    <row r="6" spans="1:1" x14ac:dyDescent="0.25">
      <c r="A6" s="13" t="s">
        <v>1617</v>
      </c>
    </row>
    <row r="7" spans="1:1" x14ac:dyDescent="0.25">
      <c r="A7" s="13" t="s">
        <v>1603</v>
      </c>
    </row>
    <row r="8" spans="1:1" x14ac:dyDescent="0.25">
      <c r="A8" s="13" t="s">
        <v>1604</v>
      </c>
    </row>
    <row r="9" spans="1:1" x14ac:dyDescent="0.25">
      <c r="A9" s="13" t="s">
        <v>1605</v>
      </c>
    </row>
    <row r="10" spans="1:1" x14ac:dyDescent="0.25">
      <c r="A10" s="13" t="s">
        <v>1606</v>
      </c>
    </row>
    <row r="11" spans="1:1" x14ac:dyDescent="0.25">
      <c r="A11" s="13" t="s">
        <v>1607</v>
      </c>
    </row>
    <row r="12" spans="1:1" x14ac:dyDescent="0.25">
      <c r="A12" s="13" t="s">
        <v>1608</v>
      </c>
    </row>
    <row r="13" spans="1:1" x14ac:dyDescent="0.25">
      <c r="A13" s="13" t="s">
        <v>1618</v>
      </c>
    </row>
    <row r="14" spans="1:1" x14ac:dyDescent="0.25">
      <c r="A14" s="13" t="s">
        <v>1609</v>
      </c>
    </row>
    <row r="15" spans="1:1" x14ac:dyDescent="0.25">
      <c r="A15" s="13" t="s">
        <v>1610</v>
      </c>
    </row>
    <row r="16" spans="1:1" x14ac:dyDescent="0.25">
      <c r="A16" s="13" t="s">
        <v>1611</v>
      </c>
    </row>
    <row r="17" spans="1:1" x14ac:dyDescent="0.25">
      <c r="A17" s="13" t="s">
        <v>1612</v>
      </c>
    </row>
    <row r="18" spans="1:1" x14ac:dyDescent="0.25">
      <c r="A18" s="13" t="s">
        <v>1613</v>
      </c>
    </row>
    <row r="19" spans="1:1" x14ac:dyDescent="0.25">
      <c r="A19" s="13" t="s">
        <v>1614</v>
      </c>
    </row>
    <row r="20" spans="1:1" x14ac:dyDescent="0.25">
      <c r="A20" s="13" t="s">
        <v>1687</v>
      </c>
    </row>
    <row r="22" spans="1:1" x14ac:dyDescent="0.25">
      <c r="A22" s="14" t="s">
        <v>1619</v>
      </c>
    </row>
    <row r="23" spans="1:1" x14ac:dyDescent="0.25">
      <c r="A23" s="13" t="s">
        <v>1615</v>
      </c>
    </row>
    <row r="24" spans="1:1" x14ac:dyDescent="0.25">
      <c r="A24" s="13" t="s">
        <v>1616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Revenue</vt:lpstr>
      <vt:lpstr>Assessment</vt:lpstr>
      <vt:lpstr>Other Funds</vt:lpstr>
      <vt:lpstr>Law Enforcement Funds</vt:lpstr>
      <vt:lpstr>Other Small Funds</vt:lpstr>
      <vt:lpstr>Class 3 Com I Com II</vt:lpstr>
      <vt:lpstr>Spec Rd &amp; Br</vt:lpstr>
      <vt:lpstr>Certificate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Gary</cp:lastModifiedBy>
  <cp:lastPrinted>2019-01-30T13:57:41Z</cp:lastPrinted>
  <dcterms:created xsi:type="dcterms:W3CDTF">2019-01-02T20:16:33Z</dcterms:created>
  <dcterms:modified xsi:type="dcterms:W3CDTF">2019-01-30T13:58:40Z</dcterms:modified>
</cp:coreProperties>
</file>